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4355" windowHeight="7740" tabRatio="778" activeTab="6"/>
  </bookViews>
  <sheets>
    <sheet name="Furniture " sheetId="1" r:id="rId1"/>
    <sheet name="Equipments " sheetId="2" r:id="rId2"/>
    <sheet name="Charts and model " sheetId="3" r:id="rId3"/>
    <sheet name="Electronics " sheetId="4" r:id="rId4"/>
    <sheet name="Consumable Items " sheetId="5" r:id="rId5"/>
    <sheet name="Stationery" sheetId="6" r:id="rId6"/>
    <sheet name="Sheet1" sheetId="7" r:id="rId7"/>
  </sheets>
  <definedNames>
    <definedName name="_xlnm.Print_Area" localSheetId="2">'Charts and model '!$A$1:$E$203</definedName>
    <definedName name="_xlnm.Print_Area" localSheetId="4">'Consumable Items '!$A$1:$F$155</definedName>
    <definedName name="_xlnm.Print_Area" localSheetId="3">'Electronics '!$A$1:$F$40</definedName>
    <definedName name="_xlnm.Print_Area" localSheetId="1">'Equipments '!$A$1:$F$808</definedName>
  </definedNames>
  <calcPr calcId="144525"/>
</workbook>
</file>

<file path=xl/calcChain.xml><?xml version="1.0" encoding="utf-8"?>
<calcChain xmlns="http://schemas.openxmlformats.org/spreadsheetml/2006/main">
  <c r="E120" i="7" l="1"/>
  <c r="E118" i="7"/>
  <c r="E110" i="7"/>
  <c r="F95" i="7"/>
  <c r="F74" i="7"/>
  <c r="F75" i="7"/>
  <c r="F76" i="7"/>
  <c r="F77" i="7"/>
  <c r="F78" i="7"/>
  <c r="F79" i="7"/>
  <c r="F80" i="7"/>
  <c r="F81" i="7"/>
  <c r="F73" i="7"/>
  <c r="F63" i="7"/>
  <c r="F62" i="7"/>
  <c r="F61" i="7"/>
  <c r="F45" i="7"/>
  <c r="F46" i="7"/>
  <c r="F47" i="7"/>
  <c r="F44" i="7"/>
  <c r="F35" i="7"/>
  <c r="F36" i="7"/>
  <c r="F37" i="7"/>
  <c r="F38" i="7"/>
  <c r="F39" i="7"/>
  <c r="F34" i="7"/>
  <c r="F5" i="7"/>
  <c r="F6" i="7"/>
  <c r="F7" i="7"/>
  <c r="F8" i="7"/>
  <c r="F9" i="7"/>
  <c r="F10" i="7"/>
  <c r="F11" i="7"/>
  <c r="F12" i="7"/>
  <c r="F13" i="7"/>
  <c r="F14" i="7"/>
  <c r="F15" i="7"/>
  <c r="F16" i="7"/>
  <c r="F17" i="7"/>
  <c r="F18" i="7"/>
  <c r="F19" i="7"/>
  <c r="F20" i="7"/>
  <c r="F21" i="7"/>
  <c r="F22" i="7"/>
  <c r="F23" i="7"/>
  <c r="F24" i="7"/>
  <c r="F25" i="7"/>
  <c r="F26" i="7"/>
  <c r="F27" i="7"/>
  <c r="F28" i="7"/>
  <c r="F29" i="7"/>
  <c r="F30" i="7"/>
  <c r="F31" i="7"/>
  <c r="F4" i="7"/>
  <c r="F49" i="6" l="1"/>
  <c r="F50" i="6"/>
  <c r="F51" i="6"/>
  <c r="F52" i="6"/>
  <c r="F53" i="6"/>
  <c r="F54" i="6"/>
  <c r="F55" i="6"/>
  <c r="F56" i="6"/>
  <c r="F57" i="6"/>
  <c r="F58" i="6"/>
  <c r="F59" i="6"/>
  <c r="F60" i="6"/>
  <c r="F61" i="6"/>
  <c r="F62" i="6"/>
  <c r="F48" i="6"/>
  <c r="F44" i="6"/>
  <c r="F32" i="6"/>
  <c r="F33" i="6"/>
  <c r="F34" i="6"/>
  <c r="F35" i="6"/>
  <c r="F36" i="6"/>
  <c r="F37" i="6"/>
  <c r="F38" i="6"/>
  <c r="F39" i="6"/>
  <c r="F40" i="6"/>
  <c r="F41" i="6"/>
  <c r="F42" i="6"/>
  <c r="F43" i="6"/>
  <c r="F30" i="6"/>
  <c r="F31" i="6"/>
  <c r="F27" i="6"/>
  <c r="F28" i="6"/>
  <c r="F29" i="6"/>
  <c r="F26" i="6"/>
  <c r="F22" i="6"/>
  <c r="F21" i="6"/>
  <c r="F12" i="6"/>
  <c r="F13" i="6"/>
  <c r="F14" i="6"/>
  <c r="F15" i="6"/>
  <c r="F16" i="6"/>
  <c r="F17" i="6"/>
  <c r="F18" i="6"/>
  <c r="F19" i="6"/>
  <c r="F20" i="6"/>
  <c r="F11" i="6"/>
  <c r="F8" i="6"/>
  <c r="F7" i="6"/>
  <c r="F6" i="6"/>
  <c r="F4" i="6"/>
  <c r="F63" i="6" s="1"/>
  <c r="F149" i="5"/>
  <c r="F147" i="5"/>
  <c r="F148" i="5"/>
  <c r="F146" i="5"/>
  <c r="F143" i="5"/>
  <c r="F142" i="5"/>
  <c r="F133" i="5"/>
  <c r="F134" i="5"/>
  <c r="F135" i="5"/>
  <c r="F136" i="5"/>
  <c r="F138" i="5"/>
  <c r="F139" i="5"/>
  <c r="F141" i="5"/>
  <c r="F125" i="5"/>
  <c r="F126" i="5"/>
  <c r="F127" i="5"/>
  <c r="F129" i="5"/>
  <c r="F130" i="5"/>
  <c r="F131" i="5"/>
  <c r="F132" i="5"/>
  <c r="F121" i="5"/>
  <c r="F122" i="5"/>
  <c r="F123" i="5"/>
  <c r="F124" i="5"/>
  <c r="F114" i="5"/>
  <c r="F115" i="5"/>
  <c r="F116" i="5"/>
  <c r="F117" i="5"/>
  <c r="F118" i="5"/>
  <c r="F119" i="5"/>
  <c r="F120" i="5"/>
  <c r="F99" i="5"/>
  <c r="F100" i="5"/>
  <c r="F101" i="5"/>
  <c r="F102" i="5"/>
  <c r="F103" i="5"/>
  <c r="F104" i="5"/>
  <c r="F105" i="5"/>
  <c r="F106" i="5"/>
  <c r="F107" i="5"/>
  <c r="F108" i="5"/>
  <c r="F109" i="5"/>
  <c r="F110" i="5"/>
  <c r="F111" i="5"/>
  <c r="F112" i="5"/>
  <c r="F113" i="5"/>
  <c r="F93" i="5"/>
  <c r="F94" i="5"/>
  <c r="F95" i="5"/>
  <c r="F96" i="5"/>
  <c r="F97" i="5"/>
  <c r="F98" i="5"/>
  <c r="F80" i="5"/>
  <c r="F81" i="5"/>
  <c r="F82" i="5"/>
  <c r="F83" i="5"/>
  <c r="F84" i="5"/>
  <c r="F85" i="5"/>
  <c r="F86" i="5"/>
  <c r="F87" i="5"/>
  <c r="F88" i="5"/>
  <c r="F89" i="5"/>
  <c r="F90" i="5"/>
  <c r="F91" i="5"/>
  <c r="F92" i="5"/>
  <c r="F79" i="5"/>
  <c r="F78" i="5"/>
  <c r="F77" i="5"/>
  <c r="F75" i="5"/>
  <c r="F74" i="5"/>
  <c r="F72" i="5"/>
  <c r="F71" i="5"/>
  <c r="F70" i="5"/>
  <c r="F69" i="5"/>
  <c r="F63" i="5"/>
  <c r="F60" i="5"/>
  <c r="F57" i="5"/>
  <c r="F53" i="5"/>
  <c r="F52" i="5"/>
  <c r="F34" i="5"/>
  <c r="F35" i="5"/>
  <c r="F36" i="5"/>
  <c r="F37" i="5"/>
  <c r="F38" i="5"/>
  <c r="F39" i="5"/>
  <c r="F40" i="5"/>
  <c r="F41" i="5"/>
  <c r="F42" i="5"/>
  <c r="F43" i="5"/>
  <c r="F44" i="5"/>
  <c r="F45" i="5"/>
  <c r="F46" i="5"/>
  <c r="F47" i="5"/>
  <c r="F48" i="5"/>
  <c r="F49" i="5"/>
  <c r="F50" i="5"/>
  <c r="F51" i="5"/>
  <c r="F33" i="5"/>
  <c r="F28" i="5"/>
  <c r="F27" i="5"/>
  <c r="F26" i="5"/>
  <c r="F25" i="5"/>
  <c r="F22" i="5"/>
  <c r="F21" i="5"/>
  <c r="F18" i="5"/>
  <c r="F15" i="5"/>
  <c r="F14" i="5"/>
  <c r="F13" i="5"/>
  <c r="F8" i="5"/>
  <c r="F5" i="5"/>
  <c r="F6" i="5"/>
  <c r="F7" i="5"/>
  <c r="F4" i="5"/>
  <c r="E31" i="4"/>
  <c r="F31" i="4"/>
  <c r="D31" i="4"/>
  <c r="F12" i="4"/>
  <c r="F13" i="4"/>
  <c r="F14" i="4"/>
  <c r="F15" i="4"/>
  <c r="F16" i="4"/>
  <c r="F17" i="4"/>
  <c r="F18" i="4"/>
  <c r="F19" i="4"/>
  <c r="F20" i="4"/>
  <c r="F21" i="4"/>
  <c r="F22" i="4"/>
  <c r="F23" i="4"/>
  <c r="F24" i="4"/>
  <c r="F25" i="4"/>
  <c r="F26" i="4"/>
  <c r="F27" i="4"/>
  <c r="F28" i="4"/>
  <c r="F29" i="4"/>
  <c r="F30" i="4"/>
  <c r="F11" i="4"/>
  <c r="F4" i="4"/>
  <c r="E146" i="3" l="1"/>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145" i="3"/>
  <c r="E203" i="3"/>
  <c r="D203" i="3"/>
  <c r="E113" i="3" l="1"/>
  <c r="D113" i="3"/>
  <c r="F806" i="2" l="1"/>
  <c r="F543" i="2"/>
  <c r="F484" i="2"/>
  <c r="F485" i="2"/>
  <c r="F486" i="2"/>
  <c r="F487" i="2"/>
  <c r="F483" i="2"/>
  <c r="F482" i="2"/>
  <c r="F479" i="2"/>
  <c r="F478" i="2"/>
  <c r="F475" i="2"/>
  <c r="F474" i="2"/>
  <c r="F463" i="2"/>
  <c r="F460" i="2"/>
  <c r="F461" i="2"/>
  <c r="F462" i="2"/>
  <c r="F459" i="2"/>
  <c r="F458" i="2"/>
  <c r="F453" i="2"/>
  <c r="F454" i="2"/>
  <c r="F455" i="2"/>
  <c r="F456" i="2"/>
  <c r="F457" i="2"/>
  <c r="F452" i="2"/>
  <c r="F413" i="2"/>
  <c r="F412" i="2"/>
  <c r="F411" i="2"/>
  <c r="F410" i="2"/>
  <c r="F405" i="2"/>
  <c r="F406" i="2"/>
  <c r="F407" i="2"/>
  <c r="F408" i="2"/>
  <c r="F409" i="2"/>
  <c r="F404" i="2"/>
  <c r="F397" i="2"/>
  <c r="F398" i="2"/>
  <c r="F399" i="2"/>
  <c r="F400" i="2"/>
  <c r="F401" i="2"/>
  <c r="F402" i="2"/>
  <c r="F403" i="2"/>
  <c r="F396" i="2"/>
  <c r="F376" i="2"/>
  <c r="F373" i="2"/>
  <c r="F374" i="2"/>
  <c r="F375" i="2"/>
  <c r="F372" i="2"/>
  <c r="F368" i="2"/>
  <c r="F367" i="2"/>
  <c r="F366" i="2"/>
  <c r="F365" i="2"/>
  <c r="F357" i="2"/>
  <c r="F356" i="2"/>
  <c r="F355" i="2"/>
  <c r="F354" i="2"/>
  <c r="F353" i="2"/>
  <c r="F340" i="2"/>
  <c r="F341" i="2"/>
  <c r="F342" i="2"/>
  <c r="F343" i="2"/>
  <c r="F344" i="2"/>
  <c r="F345" i="2"/>
  <c r="F346" i="2"/>
  <c r="F347" i="2"/>
  <c r="F348" i="2"/>
  <c r="F349" i="2"/>
  <c r="F350" i="2"/>
  <c r="F351" i="2"/>
  <c r="F352" i="2"/>
  <c r="F339" i="2"/>
  <c r="F338" i="2"/>
  <c r="F333" i="2"/>
  <c r="F334" i="2"/>
  <c r="F335" i="2"/>
  <c r="F336" i="2"/>
  <c r="F337" i="2"/>
  <c r="F332" i="2"/>
  <c r="F320" i="2"/>
  <c r="F321" i="2"/>
  <c r="F322" i="2"/>
  <c r="F323" i="2"/>
  <c r="F324" i="2"/>
  <c r="F325" i="2"/>
  <c r="F326" i="2"/>
  <c r="F327" i="2"/>
  <c r="F328" i="2"/>
  <c r="F329" i="2"/>
  <c r="F319" i="2"/>
  <c r="F291" i="2"/>
  <c r="F290" i="2"/>
  <c r="F289" i="2"/>
  <c r="F288" i="2"/>
  <c r="F287" i="2"/>
  <c r="F285" i="2"/>
  <c r="F284" i="2"/>
  <c r="F282" i="2"/>
  <c r="F283" i="2"/>
  <c r="F281" i="2"/>
  <c r="F280" i="2"/>
  <c r="F272" i="2"/>
  <c r="F269" i="2"/>
  <c r="F270" i="2"/>
  <c r="F271" i="2"/>
  <c r="F268" i="2"/>
  <c r="F266" i="2"/>
  <c r="F264" i="2"/>
  <c r="F260" i="2"/>
  <c r="F261" i="2"/>
  <c r="F259" i="2"/>
  <c r="F258" i="2"/>
  <c r="F257" i="2"/>
  <c r="F255" i="2"/>
  <c r="F256" i="2"/>
  <c r="F254" i="2"/>
  <c r="F252" i="2"/>
  <c r="F244" i="2"/>
  <c r="F245" i="2"/>
  <c r="F246" i="2"/>
  <c r="F247" i="2"/>
  <c r="F248" i="2"/>
  <c r="F249" i="2"/>
  <c r="F250" i="2"/>
  <c r="F240" i="2"/>
  <c r="F241" i="2"/>
  <c r="F242" i="2"/>
  <c r="F243" i="2"/>
  <c r="F239" i="2"/>
  <c r="F237" i="2"/>
  <c r="F236" i="2"/>
  <c r="F235" i="2"/>
  <c r="F231" i="2"/>
  <c r="F230" i="2"/>
  <c r="F216" i="2"/>
  <c r="F214" i="2"/>
  <c r="F211" i="2"/>
  <c r="F212" i="2"/>
  <c r="F213" i="2"/>
  <c r="F210" i="2"/>
  <c r="F209" i="2"/>
  <c r="F205" i="2"/>
  <c r="F204" i="2"/>
  <c r="F199" i="2"/>
  <c r="F200" i="2"/>
  <c r="F184" i="2"/>
  <c r="F182" i="2"/>
  <c r="F183" i="2"/>
  <c r="F181" i="2"/>
  <c r="F176" i="2"/>
  <c r="F177" i="2"/>
  <c r="F178" i="2"/>
  <c r="F179" i="2"/>
  <c r="F180" i="2"/>
  <c r="F175" i="2"/>
  <c r="F169" i="2"/>
  <c r="F168" i="2"/>
  <c r="F167" i="2"/>
  <c r="F166" i="2"/>
  <c r="F165" i="2"/>
  <c r="F159" i="2"/>
  <c r="F160" i="2"/>
  <c r="F161" i="2"/>
  <c r="F162" i="2"/>
  <c r="F163" i="2"/>
  <c r="F164" i="2"/>
  <c r="F158" i="2"/>
  <c r="F147" i="2"/>
  <c r="F133" i="2"/>
  <c r="F131" i="2"/>
  <c r="F132" i="2"/>
  <c r="F130" i="2"/>
  <c r="F129" i="2"/>
  <c r="F124" i="2"/>
  <c r="F125" i="2"/>
  <c r="F126" i="2"/>
  <c r="F127" i="2"/>
  <c r="F128" i="2"/>
  <c r="F120" i="2"/>
  <c r="F121" i="2"/>
  <c r="F122" i="2"/>
  <c r="F123" i="2"/>
  <c r="F119" i="2"/>
  <c r="F118" i="2"/>
  <c r="F114" i="2"/>
  <c r="F115" i="2"/>
  <c r="F116" i="2"/>
  <c r="F117" i="2"/>
  <c r="F113" i="2"/>
  <c r="F112" i="2"/>
  <c r="F111" i="2"/>
  <c r="F110" i="2"/>
  <c r="F109" i="2"/>
  <c r="F106" i="2"/>
  <c r="F107" i="2"/>
  <c r="F108" i="2"/>
  <c r="F105" i="2"/>
  <c r="F104" i="2"/>
  <c r="F85" i="2" l="1"/>
  <c r="F83" i="2"/>
  <c r="F84" i="2"/>
  <c r="F82" i="2"/>
  <c r="F63" i="2"/>
  <c r="F62" i="2"/>
  <c r="F61" i="2"/>
  <c r="F49" i="2"/>
  <c r="F60" i="2"/>
  <c r="F59" i="2"/>
  <c r="F58" i="2"/>
  <c r="F57" i="2"/>
  <c r="F56" i="2"/>
  <c r="F55" i="2"/>
  <c r="F54" i="2"/>
  <c r="F53" i="2"/>
  <c r="F52" i="2"/>
  <c r="F51" i="2"/>
  <c r="F50" i="2"/>
  <c r="F48" i="2"/>
  <c r="F47" i="2"/>
  <c r="F46" i="2"/>
  <c r="F45" i="2"/>
  <c r="F44" i="2"/>
  <c r="F43" i="2"/>
  <c r="F42" i="2"/>
  <c r="F23" i="2"/>
  <c r="F41" i="2"/>
  <c r="F40" i="2"/>
  <c r="F39" i="2"/>
  <c r="F38" i="2"/>
  <c r="F37" i="2"/>
  <c r="F36" i="2"/>
  <c r="F35" i="2"/>
  <c r="F34" i="2"/>
  <c r="F33" i="2"/>
  <c r="F32" i="2"/>
  <c r="F31" i="2"/>
  <c r="F30" i="2"/>
  <c r="F29" i="2"/>
  <c r="F28" i="2"/>
  <c r="F27" i="2"/>
  <c r="F26" i="2"/>
  <c r="F25" i="2"/>
  <c r="F24" i="2"/>
  <c r="F22" i="2"/>
  <c r="F21" i="2"/>
  <c r="F20" i="2"/>
  <c r="F19" i="2"/>
  <c r="F18" i="2"/>
  <c r="F17" i="2"/>
  <c r="F16" i="2"/>
  <c r="F15" i="2"/>
  <c r="F14" i="2"/>
  <c r="F12" i="2"/>
  <c r="F11" i="2"/>
  <c r="F10" i="2"/>
  <c r="F9" i="2"/>
  <c r="F8" i="2"/>
  <c r="F7" i="2"/>
  <c r="F6" i="2"/>
  <c r="F5" i="2"/>
  <c r="F4" i="2"/>
  <c r="F60" i="1" l="1"/>
  <c r="F59" i="1"/>
  <c r="F58" i="1"/>
  <c r="F54" i="1"/>
  <c r="F53" i="1"/>
  <c r="F45" i="1"/>
  <c r="F38" i="1"/>
  <c r="F31" i="1"/>
  <c r="F27" i="1"/>
  <c r="F17" i="1"/>
  <c r="F11" i="1"/>
  <c r="F10" i="1"/>
  <c r="F5" i="1"/>
  <c r="F4" i="1"/>
</calcChain>
</file>

<file path=xl/sharedStrings.xml><?xml version="1.0" encoding="utf-8"?>
<sst xmlns="http://schemas.openxmlformats.org/spreadsheetml/2006/main" count="2302" uniqueCount="2019">
  <si>
    <t>S. No.</t>
  </si>
  <si>
    <t xml:space="preserve">Item </t>
  </si>
  <si>
    <t>Specification</t>
  </si>
  <si>
    <t>Total</t>
  </si>
  <si>
    <t xml:space="preserve">Executive table </t>
  </si>
  <si>
    <t>Solid wooden Contemporary &amp; Modern Style Computer Desk,Straight Set-up for study &amp; home office with storage space, W*H*D: (5ft 5in* 4ft 5in*3ft 7in), with CPU Compartment, Built in Keyboard Tray</t>
  </si>
  <si>
    <t>a. Glass thickness: 12mm,1/2 inch</t>
  </si>
  <si>
    <t>b. Glass Type: Float Glass, tempered glass,</t>
  </si>
  <si>
    <t>c. Glass colour: Transperant or semi transperant</t>
  </si>
  <si>
    <t>d. Glass size: Maximum 8 meters</t>
  </si>
  <si>
    <t>e. Processing details: Polished edge.</t>
  </si>
  <si>
    <t xml:space="preserve">Executive Chair </t>
  </si>
  <si>
    <t>Executive High Back Chair Brown Color, W*H: 53.34cm*121.92cm(1ft 9in * 4ft), Frame Material- Metal, Upholstery Type: Cushion, Materail- Leatherette, weight- 10kg, Seat width &amp; depth- 53.34cm</t>
  </si>
  <si>
    <t xml:space="preserve">Computer Table </t>
  </si>
  <si>
    <t>a. 25mm MDF table surface.</t>
  </si>
  <si>
    <t>b. Melamine plate or melamine chipboard.</t>
  </si>
  <si>
    <t xml:space="preserve">c. Colours gray </t>
  </si>
  <si>
    <t>d. Dimension: W1200˟D600˟H750 or  W*H*D 2ft 11in*2ft5in*1ft5in</t>
  </si>
  <si>
    <t>e. Material: High quality cold rolled steel.</t>
  </si>
  <si>
    <t>f. Drawer slide rail with automatic reset device.</t>
  </si>
  <si>
    <t>Computer Chair</t>
  </si>
  <si>
    <t>a. Black or orange computer net chair</t>
  </si>
  <si>
    <t>b. Revolving with Arm rest</t>
  </si>
  <si>
    <t>c. Height adjustable</t>
  </si>
  <si>
    <t>d. Back tilt with medium back</t>
  </si>
  <si>
    <t>f. Seat type : soft</t>
  </si>
  <si>
    <t>g. Frame material : Solod wood</t>
  </si>
  <si>
    <t>h. Seat Material: Fabric upholstered</t>
  </si>
  <si>
    <t>i. Back Material: Fabric upholstered</t>
  </si>
  <si>
    <t>j. Base: Fibre</t>
  </si>
  <si>
    <t>k. H 134.62 cm, W 55.88 cm, Depth: 55.88cm.</t>
  </si>
  <si>
    <t xml:space="preserve">Chairs </t>
  </si>
  <si>
    <t>a. 3.5 feet˟1.4 feet˟l-1.2 feet</t>
  </si>
  <si>
    <t>b.Fabric seat material</t>
  </si>
  <si>
    <t>c. Fixed arm</t>
  </si>
  <si>
    <t>d. Leather furnished black colour</t>
  </si>
  <si>
    <t xml:space="preserve">Stool </t>
  </si>
  <si>
    <t>a. Revolving</t>
  </si>
  <si>
    <t>b. Stainless steel</t>
  </si>
  <si>
    <t>d. 18-27cm height</t>
  </si>
  <si>
    <t>e. Colour: Ivory</t>
  </si>
  <si>
    <t>f. ASI Four legs fitted with PVC stumps</t>
  </si>
  <si>
    <t>g. Foot ring support</t>
  </si>
  <si>
    <t>Almirah</t>
  </si>
  <si>
    <t>1. Copious design</t>
  </si>
  <si>
    <t>2. Quality finish</t>
  </si>
  <si>
    <t>3.Long life</t>
  </si>
  <si>
    <t>4.Stronge quality material</t>
  </si>
  <si>
    <t>5.With 5 rack</t>
  </si>
  <si>
    <t>6. Material Steel</t>
  </si>
  <si>
    <t>7. 3*5ft with shelfs and inbuilt lockers</t>
  </si>
  <si>
    <t xml:space="preserve">Open Rack </t>
  </si>
  <si>
    <t>1. Contemporary, sleek appearance, strong frame structure.</t>
  </si>
  <si>
    <t>2. Multiple vendor equipment compatibility.</t>
  </si>
  <si>
    <t>3. Width: EIA standard 19˝ rack rails</t>
  </si>
  <si>
    <t>4. External width: 23.6˝-600mm</t>
  </si>
  <si>
    <t>5. Height: 78.74˝-2000mm- rack units 42 U.</t>
  </si>
  <si>
    <t>6.  Depths : 39.37˝ and 41.34˝</t>
  </si>
  <si>
    <t>7. Sidewalls, split rear doors.</t>
  </si>
  <si>
    <t>8. Toolless blanking panels, fans.</t>
  </si>
  <si>
    <t>Rack for storage</t>
  </si>
  <si>
    <t>6 plates</t>
  </si>
  <si>
    <t>Blinds / Curtains</t>
  </si>
  <si>
    <t>1. Eyelet curtains with high quality.</t>
  </si>
  <si>
    <t>2. Steel eyeletvare inserted with a special press.</t>
  </si>
  <si>
    <t>3. Will contain at least 1.5 time fullness and hang in much larger folds.</t>
  </si>
  <si>
    <t>4.  Colours may be chrome, polished graphite , bright brass etc.</t>
  </si>
  <si>
    <t>Book Self</t>
  </si>
  <si>
    <t>Steel Book Shelf with  4 racks with glass in front, with lock</t>
  </si>
  <si>
    <t>Waiting Chair</t>
  </si>
  <si>
    <t>3 seater- Steel</t>
  </si>
  <si>
    <t xml:space="preserve">Glass Table Top (12 mm) </t>
  </si>
  <si>
    <t>Total    (In Rs)</t>
  </si>
  <si>
    <t xml:space="preserve">Approx Rate    (Per piece)  </t>
  </si>
  <si>
    <t xml:space="preserve">Quantity (Piece) </t>
  </si>
  <si>
    <t xml:space="preserve">List of Furniture Required in Financial Year 2020-21 </t>
  </si>
  <si>
    <t>S.No</t>
  </si>
  <si>
    <t>Essential equipment and instruments</t>
  </si>
  <si>
    <t>Total quantity</t>
  </si>
  <si>
    <t>App. cost for per  item</t>
  </si>
  <si>
    <t>Total cost</t>
  </si>
  <si>
    <t>Abdominal caliper</t>
  </si>
  <si>
    <t>Holtain, XL 50 cm.</t>
  </si>
  <si>
    <t>Abdominal retractors</t>
  </si>
  <si>
    <t>Concave/convex saddle style,blunt,1/2x2inch blade, length  9-3/4”</t>
  </si>
  <si>
    <t>Acupuncture devices set</t>
  </si>
  <si>
    <t>Acupuncture mats, acupuncture tools, magnetic bracelet, face massager, acupuncture needles, acupuncture cups, finger massager, K-roll, sujok rings, power thumb, power ball etc.</t>
  </si>
  <si>
    <t>Agnishikha</t>
  </si>
  <si>
    <t>Panchadhatu of different shape</t>
  </si>
  <si>
    <t>Albunometer</t>
  </si>
  <si>
    <t>Allies forceps</t>
  </si>
  <si>
    <t>Straight stainless steel big, medium &amp; small size, 4 each</t>
  </si>
  <si>
    <t>Ambu bag</t>
  </si>
  <si>
    <t>Bag capacity 1600ml/2000ml, standard 15 mm inside/ 22 mm outside diameter , corrugated PVC , 1.5 mtr oxygen tubing</t>
  </si>
  <si>
    <t>Amsler grid</t>
  </si>
  <si>
    <t>Sheet type</t>
  </si>
  <si>
    <t>Anesthesia trolley</t>
  </si>
  <si>
    <t>Anemometer</t>
  </si>
  <si>
    <t>AnjanShalaka</t>
  </si>
  <si>
    <t>Anterior Vaginal Wall retractor</t>
  </si>
  <si>
    <t>10 inch, stain less steel</t>
  </si>
  <si>
    <t>Aprons</t>
  </si>
  <si>
    <t>Doctor aprons M size</t>
  </si>
  <si>
    <t>Aquarium for Jaloka</t>
  </si>
  <si>
    <t>Glass</t>
  </si>
  <si>
    <t>Arm bath tub</t>
  </si>
  <si>
    <t>Fiber, Standard</t>
  </si>
  <si>
    <t>Artery forceps</t>
  </si>
  <si>
    <t>Aural Syringe</t>
  </si>
  <si>
    <t>Steel</t>
  </si>
  <si>
    <t>Autoscope</t>
  </si>
  <si>
    <t>Autorefractometer with Keratometer</t>
  </si>
  <si>
    <r>
      <t>2.</t>
    </r>
    <r>
      <rPr>
        <sz val="7"/>
        <color theme="1"/>
        <rFont val="Times New Roman"/>
        <family val="1"/>
      </rPr>
      <t xml:space="preserve">      </t>
    </r>
    <r>
      <rPr>
        <sz val="12"/>
        <color theme="1"/>
        <rFont val="Times New Roman"/>
        <family val="1"/>
      </rPr>
      <t>Sphererange (-25.0to +22.0 D in 0.12/0.25 steps)</t>
    </r>
  </si>
  <si>
    <r>
      <t>3.</t>
    </r>
    <r>
      <rPr>
        <sz val="7"/>
        <color theme="1"/>
        <rFont val="Times New Roman"/>
        <family val="1"/>
      </rPr>
      <t xml:space="preserve">      </t>
    </r>
    <r>
      <rPr>
        <sz val="12"/>
        <color theme="1"/>
        <rFont val="Times New Roman"/>
        <family val="1"/>
      </rPr>
      <t>Cylinder range (-10.0 to +10.0 in 0.12/0.25 steps)</t>
    </r>
  </si>
  <si>
    <r>
      <t>4.</t>
    </r>
    <r>
      <rPr>
        <sz val="7"/>
        <color theme="1"/>
        <rFont val="Times New Roman"/>
        <family val="1"/>
      </rPr>
      <t xml:space="preserve">      </t>
    </r>
    <r>
      <rPr>
        <sz val="12"/>
        <color theme="1"/>
        <rFont val="Times New Roman"/>
        <family val="1"/>
      </rPr>
      <t>Axis angle (0 to 180 degrees in 1 steps)</t>
    </r>
  </si>
  <si>
    <r>
      <t>5.</t>
    </r>
    <r>
      <rPr>
        <sz val="7"/>
        <color theme="1"/>
        <rFont val="Times New Roman"/>
        <family val="1"/>
      </rPr>
      <t xml:space="preserve">      </t>
    </r>
    <r>
      <rPr>
        <sz val="12"/>
        <color theme="1"/>
        <rFont val="Times New Roman"/>
        <family val="1"/>
      </rPr>
      <t>Minimal pupil size measurable 2.0 mm</t>
    </r>
  </si>
  <si>
    <r>
      <t>6.</t>
    </r>
    <r>
      <rPr>
        <sz val="7"/>
        <color theme="1"/>
        <rFont val="Times New Roman"/>
        <family val="1"/>
      </rPr>
      <t xml:space="preserve">      </t>
    </r>
    <r>
      <rPr>
        <sz val="12"/>
        <color theme="1"/>
        <rFont val="Times New Roman"/>
        <family val="1"/>
      </rPr>
      <t>Vertex distance 0,10,12, 13.5, 15</t>
    </r>
  </si>
  <si>
    <r>
      <t>7.</t>
    </r>
    <r>
      <rPr>
        <sz val="7"/>
        <color theme="1"/>
        <rFont val="Times New Roman"/>
        <family val="1"/>
      </rPr>
      <t xml:space="preserve">      </t>
    </r>
    <r>
      <rPr>
        <sz val="12"/>
        <color theme="1"/>
        <rFont val="Times New Roman"/>
        <family val="1"/>
      </rPr>
      <t>Movement range +/- 17mmm forward / backward and +/-17mm vertical with movement of the chin rest</t>
    </r>
  </si>
  <si>
    <r>
      <t>8.</t>
    </r>
    <r>
      <rPr>
        <sz val="7"/>
        <color theme="1"/>
        <rFont val="Times New Roman"/>
        <family val="1"/>
      </rPr>
      <t xml:space="preserve">      </t>
    </r>
    <r>
      <rPr>
        <sz val="12"/>
        <color theme="1"/>
        <rFont val="Times New Roman"/>
        <family val="1"/>
      </rPr>
      <t>To measure keratometry</t>
    </r>
  </si>
  <si>
    <r>
      <t>9.</t>
    </r>
    <r>
      <rPr>
        <sz val="7"/>
        <color theme="1"/>
        <rFont val="Times New Roman"/>
        <family val="1"/>
      </rPr>
      <t xml:space="preserve">      </t>
    </r>
    <r>
      <rPr>
        <sz val="12"/>
        <color theme="1"/>
        <rFont val="Times New Roman"/>
        <family val="1"/>
      </rPr>
      <t>Corneal radius (5.0-10.0 mm in 0.01mm steps)</t>
    </r>
  </si>
  <si>
    <r>
      <t>10.</t>
    </r>
    <r>
      <rPr>
        <sz val="7"/>
        <color theme="1"/>
        <rFont val="Times New Roman"/>
        <family val="1"/>
      </rPr>
      <t xml:space="preserve">  </t>
    </r>
    <r>
      <rPr>
        <sz val="12"/>
        <color theme="1"/>
        <rFont val="Times New Roman"/>
        <family val="1"/>
      </rPr>
      <t>Corneal refractive power (33.50 to 67.0 D in 0.25 steps)</t>
    </r>
  </si>
  <si>
    <r>
      <t>11.</t>
    </r>
    <r>
      <rPr>
        <sz val="7"/>
        <color theme="1"/>
        <rFont val="Times New Roman"/>
        <family val="1"/>
      </rPr>
      <t xml:space="preserve">  </t>
    </r>
    <r>
      <rPr>
        <sz val="12"/>
        <color theme="1"/>
        <rFont val="Times New Roman"/>
        <family val="1"/>
      </rPr>
      <t>Corneal astigmatism(0 to +/-10 D in 0.12 steps)</t>
    </r>
  </si>
  <si>
    <r>
      <t>12.</t>
    </r>
    <r>
      <rPr>
        <sz val="7"/>
        <color theme="1"/>
        <rFont val="Times New Roman"/>
        <family val="1"/>
      </rPr>
      <t xml:space="preserve">  </t>
    </r>
    <r>
      <rPr>
        <sz val="12"/>
        <color theme="1"/>
        <rFont val="Times New Roman"/>
        <family val="1"/>
      </rPr>
      <t>Axis angle (0-180 degrees in 1 degree step)</t>
    </r>
  </si>
  <si>
    <r>
      <t>13.</t>
    </r>
    <r>
      <rPr>
        <sz val="7"/>
        <color theme="1"/>
        <rFont val="Times New Roman"/>
        <family val="1"/>
      </rPr>
      <t xml:space="preserve">  </t>
    </r>
    <r>
      <rPr>
        <sz val="12"/>
        <color theme="1"/>
        <rFont val="Times New Roman"/>
        <family val="1"/>
      </rPr>
      <t>PD Measurment range 20-85 mm in 1mm step</t>
    </r>
  </si>
  <si>
    <r>
      <t>14.</t>
    </r>
    <r>
      <rPr>
        <sz val="7"/>
        <color theme="1"/>
        <rFont val="Times New Roman"/>
        <family val="1"/>
      </rPr>
      <t xml:space="preserve">  </t>
    </r>
    <r>
      <rPr>
        <sz val="12"/>
        <color theme="1"/>
        <rFont val="Times New Roman"/>
        <family val="1"/>
      </rPr>
      <t>Auto and manual mode with contact lens base curve measuring facility</t>
    </r>
  </si>
  <si>
    <r>
      <t>15.</t>
    </r>
    <r>
      <rPr>
        <sz val="7"/>
        <color theme="1"/>
        <rFont val="Times New Roman"/>
        <family val="1"/>
      </rPr>
      <t xml:space="preserve">  </t>
    </r>
    <r>
      <rPr>
        <sz val="12"/>
        <color theme="1"/>
        <rFont val="Times New Roman"/>
        <family val="1"/>
      </rPr>
      <t>Data memory facility</t>
    </r>
  </si>
  <si>
    <r>
      <t>16.</t>
    </r>
    <r>
      <rPr>
        <sz val="7"/>
        <color theme="1"/>
        <rFont val="Times New Roman"/>
        <family val="1"/>
      </rPr>
      <t xml:space="preserve">  </t>
    </r>
    <r>
      <rPr>
        <sz val="12"/>
        <color theme="1"/>
        <rFont val="Times New Roman"/>
        <family val="1"/>
      </rPr>
      <t>Built in thermal printer and cutter with printer paper</t>
    </r>
  </si>
  <si>
    <r>
      <t>17.</t>
    </r>
    <r>
      <rPr>
        <sz val="7"/>
        <color theme="1"/>
        <rFont val="Times New Roman"/>
        <family val="1"/>
      </rPr>
      <t xml:space="preserve">  </t>
    </r>
    <r>
      <rPr>
        <sz val="12"/>
        <color theme="1"/>
        <rFont val="Times New Roman"/>
        <family val="1"/>
      </rPr>
      <t>Original motorized table with accessories</t>
    </r>
  </si>
  <si>
    <r>
      <t>18.</t>
    </r>
    <r>
      <rPr>
        <sz val="7"/>
        <color theme="1"/>
        <rFont val="Times New Roman"/>
        <family val="1"/>
      </rPr>
      <t xml:space="preserve">  </t>
    </r>
    <r>
      <rPr>
        <sz val="12"/>
        <color theme="1"/>
        <rFont val="Times New Roman"/>
        <family val="1"/>
      </rPr>
      <t>Minimum five years warranty</t>
    </r>
  </si>
  <si>
    <r>
      <t>19.</t>
    </r>
    <r>
      <rPr>
        <sz val="7"/>
        <color theme="1"/>
        <rFont val="Times New Roman"/>
        <family val="1"/>
      </rPr>
      <t xml:space="preserve">  </t>
    </r>
    <r>
      <rPr>
        <sz val="12"/>
        <color theme="1"/>
        <rFont val="Times New Roman"/>
        <family val="1"/>
      </rPr>
      <t>Firm should submit performance report along with list of reputed govt./pvt. Institutions where the equipment is already installed.</t>
    </r>
  </si>
  <si>
    <t>Baby receiving trays</t>
  </si>
  <si>
    <t>Size: Large</t>
  </si>
  <si>
    <t>Type :Without Lid</t>
  </si>
  <si>
    <t>Shape: Rectangular</t>
  </si>
  <si>
    <t>Material of Dressing Tray: Stainless Steel</t>
  </si>
  <si>
    <t>Lifting Arrangement of lid:  Handle</t>
  </si>
  <si>
    <t>Tray edges : Curved</t>
  </si>
  <si>
    <t>Balances</t>
  </si>
  <si>
    <t>Barber thread</t>
  </si>
  <si>
    <t>2no. 20</t>
  </si>
  <si>
    <t>Barometer- Aneroid with thermometer</t>
  </si>
  <si>
    <t>Aneroid barometer with thermometer</t>
  </si>
  <si>
    <t>Barometer- Precision, Fortin</t>
  </si>
  <si>
    <t>Precision, Fortin barometer</t>
  </si>
  <si>
    <t>Barron Pile’s Gun</t>
  </si>
  <si>
    <t>Haemorrhoid pile gun, perfect grip el, elevate durability, corrosion proof</t>
  </si>
  <si>
    <t>Bassinets</t>
  </si>
  <si>
    <t>Local</t>
  </si>
  <si>
    <t>Bed pans</t>
  </si>
  <si>
    <t>Beaker (25 ml)</t>
  </si>
  <si>
    <t>Beaker (50 ml)</t>
  </si>
  <si>
    <t>Beaker (100 ml)</t>
  </si>
  <si>
    <t>Beaker (200 ml)</t>
  </si>
  <si>
    <t>Beaker (500ml)</t>
  </si>
  <si>
    <t>Beaker (600ml)</t>
  </si>
  <si>
    <t>Beaker (1000ml)</t>
  </si>
  <si>
    <t>Beaker (250 ml)</t>
  </si>
  <si>
    <t>Binocular microscope with oil immersion</t>
  </si>
  <si>
    <t>Binocular / trinocular microscope with universal infinity corrected optical system</t>
  </si>
  <si>
    <t>Halogen light source illumination</t>
  </si>
  <si>
    <t>Rigid frame with ergonomics design</t>
  </si>
  <si>
    <t>Binocular observation tube with inclination of 45/30 degrees</t>
  </si>
  <si>
    <t>high performance aspheric lenses</t>
  </si>
  <si>
    <t>co-axial coarse/fine knobs: tension adjustment on right side</t>
  </si>
  <si>
    <t>fine focus knob graduated</t>
  </si>
  <si>
    <t>quadruple revolving nosepiece</t>
  </si>
  <si>
    <t>Abbe condenser N.A. 1.25 (oil immersion), with aperture iris diaphragm</t>
  </si>
  <si>
    <t>blue filter</t>
  </si>
  <si>
    <t>Built in torque adjustable focusing knob</t>
  </si>
  <si>
    <t>Plan achromat objectives 4X, 10X, 40X, 100X (Oil)</t>
  </si>
  <si>
    <t>40X, 100X objective should be spring loaded</t>
  </si>
  <si>
    <t>Eye piece 10X (FOV 20)</t>
  </si>
  <si>
    <t>Antifungal treatment should be applied to the observation tube, eyepiece and objective</t>
  </si>
  <si>
    <t>Accessories, dust cover and power cord</t>
  </si>
  <si>
    <t>universal poer supply (100V to 240V) for 6V 20 W illuminator</t>
  </si>
  <si>
    <t>Power requirement 220 V/50 Hz</t>
  </si>
  <si>
    <t>Should be CE certified/FDA approved, At least one year warranty.</t>
  </si>
  <si>
    <t>Blotting papers</t>
  </si>
  <si>
    <t>Moisture as well as oil absorbing</t>
  </si>
  <si>
    <t>Blunt and Sharp Curettes</t>
  </si>
  <si>
    <t>Length -11’’,double sided sharp &amp; blunt, stainless steel</t>
  </si>
  <si>
    <t>Bobkock’s forceps</t>
  </si>
  <si>
    <t>Size 8 inch, stainless steel</t>
  </si>
  <si>
    <t>BOD Microbiological incubator</t>
  </si>
  <si>
    <r>
      <t>1.</t>
    </r>
    <r>
      <rPr>
        <sz val="7"/>
        <color theme="1"/>
        <rFont val="Times New Roman"/>
        <family val="1"/>
      </rPr>
      <t xml:space="preserve">   </t>
    </r>
    <r>
      <rPr>
        <sz val="12"/>
        <color theme="1"/>
        <rFont val="Times New Roman"/>
        <family val="1"/>
      </rPr>
      <t>Should be double walled body with inner chamber of Stainless Steel (SS-304 grade) and outer galvanized steel with non-corrosive epoxy powder coated.</t>
    </r>
  </si>
  <si>
    <r>
      <t>2.</t>
    </r>
    <r>
      <rPr>
        <sz val="7"/>
        <color theme="1"/>
        <rFont val="Times New Roman"/>
        <family val="1"/>
      </rPr>
      <t xml:space="preserve">   </t>
    </r>
    <r>
      <rPr>
        <sz val="12"/>
        <color theme="1"/>
        <rFont val="Times New Roman"/>
        <family val="1"/>
      </rPr>
      <t>Should have fully insulated dual wall door with magnetic rubber gasket and full length inner plexi-glass door.</t>
    </r>
  </si>
  <si>
    <r>
      <t>3.</t>
    </r>
    <r>
      <rPr>
        <sz val="7"/>
        <color theme="1"/>
        <rFont val="Times New Roman"/>
        <family val="1"/>
      </rPr>
      <t xml:space="preserve">   </t>
    </r>
    <r>
      <rPr>
        <sz val="12"/>
        <color theme="1"/>
        <rFont val="Times New Roman"/>
        <family val="1"/>
      </rPr>
      <t>Should be castor wheel mounted tie easy movability and must be vibration free design.</t>
    </r>
  </si>
  <si>
    <r>
      <t>4.</t>
    </r>
    <r>
      <rPr>
        <sz val="7"/>
        <color theme="1"/>
        <rFont val="Times New Roman"/>
        <family val="1"/>
      </rPr>
      <t xml:space="preserve">   </t>
    </r>
    <r>
      <rPr>
        <sz val="12"/>
        <color theme="1"/>
        <rFont val="Times New Roman"/>
        <family val="1"/>
      </rPr>
      <t>Should have Capacity: 200-300L with an internal fan for uniform air circulation</t>
    </r>
  </si>
  <si>
    <r>
      <t>5.</t>
    </r>
    <r>
      <rPr>
        <sz val="7"/>
        <color theme="1"/>
        <rFont val="Times New Roman"/>
        <family val="1"/>
      </rPr>
      <t xml:space="preserve">   </t>
    </r>
    <r>
      <rPr>
        <sz val="12"/>
        <color theme="1"/>
        <rFont val="Times New Roman"/>
        <family val="1"/>
      </rPr>
      <t>Should have inner chamber with 3-4 detachable shelves of stainless steel and inner illumination with sleek fluorescent tubes.</t>
    </r>
  </si>
  <si>
    <r>
      <t>6.</t>
    </r>
    <r>
      <rPr>
        <sz val="7"/>
        <color theme="1"/>
        <rFont val="Times New Roman"/>
        <family val="1"/>
      </rPr>
      <t xml:space="preserve">   </t>
    </r>
    <r>
      <rPr>
        <sz val="12"/>
        <color theme="1"/>
        <rFont val="Times New Roman"/>
        <family val="1"/>
      </rPr>
      <t>Should have temperature Control:</t>
    </r>
  </si>
  <si>
    <r>
      <t>7.</t>
    </r>
    <r>
      <rPr>
        <sz val="7"/>
        <color theme="1"/>
        <rFont val="Times New Roman"/>
        <family val="1"/>
      </rPr>
      <t xml:space="preserve">   </t>
    </r>
    <r>
      <rPr>
        <sz val="12"/>
        <color theme="1"/>
        <rFont val="Times New Roman"/>
        <family val="1"/>
      </rPr>
      <t>Microprocessor based with digital display and controlled.</t>
    </r>
  </si>
  <si>
    <r>
      <t>8.</t>
    </r>
    <r>
      <rPr>
        <sz val="7"/>
        <color theme="1"/>
        <rFont val="Times New Roman"/>
        <family val="1"/>
      </rPr>
      <t xml:space="preserve">   </t>
    </r>
    <r>
      <rPr>
        <sz val="12"/>
        <color theme="1"/>
        <rFont val="Times New Roman"/>
        <family val="1"/>
      </rPr>
      <t>Settable range of temperature: 5°C to 50°C with an accuracy of ± 0.5°C</t>
    </r>
  </si>
  <si>
    <r>
      <t>9.</t>
    </r>
    <r>
      <rPr>
        <sz val="7"/>
        <color theme="1"/>
        <rFont val="Times New Roman"/>
        <family val="1"/>
      </rPr>
      <t xml:space="preserve">   </t>
    </r>
    <r>
      <rPr>
        <sz val="12"/>
        <color theme="1"/>
        <rFont val="Times New Roman"/>
        <family val="1"/>
      </rPr>
      <t>Uniformity: +/- 1.0°C throughout the chamber</t>
    </r>
  </si>
  <si>
    <t>Bone cutter</t>
  </si>
  <si>
    <t>Stainless steel, splitting forcep- 7.25”</t>
  </si>
  <si>
    <t>¾, 1/2., ¼, 1/8 fine pointed chissel</t>
  </si>
  <si>
    <t>Bone Drill Machine</t>
  </si>
  <si>
    <t>Reusable, Stainless steel</t>
  </si>
  <si>
    <t>Bougies</t>
  </si>
  <si>
    <t>Semirigidnon toxic polyethylene</t>
  </si>
  <si>
    <t>1 set</t>
  </si>
  <si>
    <t>Bowl</t>
  </si>
  <si>
    <t>Stainless steel big, medium, small (2 each)</t>
  </si>
  <si>
    <t>Boyles apparatus</t>
  </si>
  <si>
    <t>Compact yoke:2 nos. each for Oxygen &amp;nitrous oxide gas specific (pin-indexed) yokes with S.S clamping bars, 2.5inch pressure gauge: 2 nos. For oxygen &amp; 2 nos. For nitrous oxide fitted at convenient angle to show the cylinder pressure</t>
  </si>
  <si>
    <t>BP Apparatus</t>
  </si>
  <si>
    <t>Portable, battery operated, Digital with LCD display inflation technology</t>
  </si>
  <si>
    <t>Portable, battery operated</t>
  </si>
  <si>
    <t>Bp handle</t>
  </si>
  <si>
    <t>Straight stainless steel 3 &amp; 4 no 2 each</t>
  </si>
  <si>
    <t>Diamond</t>
  </si>
  <si>
    <t>Brush – beaker cleaning</t>
  </si>
  <si>
    <t>Long handled stainless steel , flexible, nylon fibre</t>
  </si>
  <si>
    <t>Bull's Eye Lamp</t>
  </si>
  <si>
    <t>Bunsen burner</t>
  </si>
  <si>
    <t>Burners</t>
  </si>
  <si>
    <t>Copper</t>
  </si>
  <si>
    <t>Caliper</t>
  </si>
  <si>
    <t>150mm electronic digital caliper 1112-150: hardened stainless steel construction: battery SR44</t>
  </si>
  <si>
    <t>Camera</t>
  </si>
  <si>
    <t>Digital, 5 mega pixel</t>
  </si>
  <si>
    <t>Candle stand holder</t>
  </si>
  <si>
    <t>2 feet height</t>
  </si>
  <si>
    <t>Capillary tubes (100 per packet)</t>
  </si>
  <si>
    <t>CAPSULE FILLING MACHINE (PORTABLE)</t>
  </si>
  <si>
    <t>hand operated, Capsule filling machine, GMP compiance, with capsule loader plate 300 no, SS 3 304 material</t>
  </si>
  <si>
    <t>Cardiac Multipara Monitor (TFT/LCD display with 12 inches monitor, with SpO2 finger probe, 7 Leads ECG waveforms with Arrythmi)</t>
  </si>
  <si>
    <t>Castroviejo Needle Holder</t>
  </si>
  <si>
    <t>Stainless Steel</t>
  </si>
  <si>
    <t>Cataract (Complete Set)</t>
  </si>
  <si>
    <t>Titanium with S.S. Instruments 18 items (Appasamy)</t>
  </si>
  <si>
    <t>Catgut Chromic 4259 40mm needle</t>
  </si>
  <si>
    <t>( 12Foil Box)</t>
  </si>
  <si>
    <t>Chalazion Clamp</t>
  </si>
  <si>
    <t>Adult and Child</t>
  </si>
  <si>
    <t>Chalzion Forceps</t>
  </si>
  <si>
    <t>CHATTU MACHINE (PORTABLE)</t>
  </si>
  <si>
    <t>Standard make, Portable size Suitable for Trituration  purpose in Lab  Use, SS body #304, GMP complance,</t>
  </si>
  <si>
    <t>Cheetles Forceps</t>
  </si>
  <si>
    <t>Size 8 &amp;10 inch</t>
  </si>
  <si>
    <t>Chemical balance</t>
  </si>
  <si>
    <t>Digital</t>
  </si>
  <si>
    <t>Circle stone</t>
  </si>
  <si>
    <t>CO2 incubator</t>
  </si>
  <si>
    <r>
      <t>1.</t>
    </r>
    <r>
      <rPr>
        <sz val="7"/>
        <color theme="1"/>
        <rFont val="Times New Roman"/>
        <family val="1"/>
      </rPr>
      <t xml:space="preserve">   </t>
    </r>
    <r>
      <rPr>
        <sz val="12"/>
        <color theme="1"/>
        <rFont val="Times New Roman"/>
        <family val="1"/>
      </rPr>
      <t>Microprocessor controlled 170-180 Ltr direct heat CO</t>
    </r>
    <r>
      <rPr>
        <vertAlign val="subscript"/>
        <sz val="12"/>
        <color theme="1"/>
        <rFont val="Times New Roman"/>
        <family val="1"/>
      </rPr>
      <t>2</t>
    </r>
    <r>
      <rPr>
        <sz val="12"/>
        <color theme="1"/>
        <rFont val="Times New Roman"/>
        <family val="1"/>
      </rPr>
      <t xml:space="preserve"> Incubator, temperature control from 1°C above ambient to 50°C, with control accuracy ±0.1°C.</t>
    </r>
  </si>
  <si>
    <r>
      <t>2.</t>
    </r>
    <r>
      <rPr>
        <sz val="7"/>
        <color theme="1"/>
        <rFont val="Times New Roman"/>
        <family val="1"/>
      </rPr>
      <t xml:space="preserve">   </t>
    </r>
    <r>
      <rPr>
        <sz val="12"/>
        <color theme="1"/>
        <rFont val="Times New Roman"/>
        <family val="1"/>
      </rPr>
      <t>With six-sided direct heating with finless, gentle convection circulation to provide stable temperature control, excellent uniformity and rapid recovery with no over shoots.</t>
    </r>
  </si>
  <si>
    <r>
      <t>3.</t>
    </r>
    <r>
      <rPr>
        <sz val="7"/>
        <color theme="1"/>
        <rFont val="Times New Roman"/>
        <family val="1"/>
      </rPr>
      <t xml:space="preserve">   </t>
    </r>
    <r>
      <rPr>
        <sz val="12"/>
        <color theme="1"/>
        <rFont val="Times New Roman"/>
        <family val="1"/>
      </rPr>
      <t>System should have stackable facility.</t>
    </r>
  </si>
  <si>
    <r>
      <t>4.</t>
    </r>
    <r>
      <rPr>
        <sz val="7"/>
        <color theme="1"/>
        <rFont val="Times New Roman"/>
        <family val="1"/>
      </rPr>
      <t xml:space="preserve">   </t>
    </r>
    <r>
      <rPr>
        <sz val="12"/>
        <color theme="1"/>
        <rFont val="Times New Roman"/>
        <family val="1"/>
      </rPr>
      <t>It should have CO</t>
    </r>
    <r>
      <rPr>
        <vertAlign val="subscript"/>
        <sz val="12"/>
        <color theme="1"/>
        <rFont val="Times New Roman"/>
        <family val="1"/>
      </rPr>
      <t xml:space="preserve">2 </t>
    </r>
    <r>
      <rPr>
        <sz val="12"/>
        <color theme="1"/>
        <rFont val="Times New Roman"/>
        <family val="1"/>
      </rPr>
      <t>control range from 0.2 to 20% with control accuracy and uniformity of ±0.1% and should have rapid recovery of at least 0.7% per minutes.</t>
    </r>
  </si>
  <si>
    <r>
      <t>5.</t>
    </r>
    <r>
      <rPr>
        <sz val="7"/>
        <color theme="1"/>
        <rFont val="Times New Roman"/>
        <family val="1"/>
      </rPr>
      <t xml:space="preserve">   </t>
    </r>
    <r>
      <rPr>
        <sz val="12"/>
        <color theme="1"/>
        <rFont val="Times New Roman"/>
        <family val="1"/>
      </rPr>
      <t>It must have Infra-red (IR) CO</t>
    </r>
    <r>
      <rPr>
        <vertAlign val="subscript"/>
        <sz val="12"/>
        <color theme="1"/>
        <rFont val="Times New Roman"/>
        <family val="1"/>
      </rPr>
      <t>2</t>
    </r>
    <r>
      <rPr>
        <sz val="12"/>
        <color theme="1"/>
        <rFont val="Times New Roman"/>
        <family val="1"/>
      </rPr>
      <t xml:space="preserve"> sensor with programmable auto-zero function provide superior accuracy &amp; stability.  Its auto-zero function automatically adjust IR Sensor base line for optimum accuracy &amp; operational security.  No need for manual measurement or operator’s intervention.</t>
    </r>
  </si>
  <si>
    <r>
      <t>6.</t>
    </r>
    <r>
      <rPr>
        <sz val="7"/>
        <color theme="1"/>
        <rFont val="Times New Roman"/>
        <family val="1"/>
      </rPr>
      <t xml:space="preserve">   </t>
    </r>
    <r>
      <rPr>
        <sz val="12"/>
        <color theme="1"/>
        <rFont val="Times New Roman"/>
        <family val="1"/>
      </rPr>
      <t>It should come with minimum 3 adjustable height shelves &amp; humidity reservoir (removable) to achieve at least 95% RH.</t>
    </r>
  </si>
  <si>
    <r>
      <t>7.</t>
    </r>
    <r>
      <rPr>
        <sz val="7"/>
        <color theme="1"/>
        <rFont val="Times New Roman"/>
        <family val="1"/>
      </rPr>
      <t xml:space="preserve">   </t>
    </r>
    <r>
      <rPr>
        <sz val="12"/>
        <color theme="1"/>
        <rFont val="Times New Roman"/>
        <family val="1"/>
      </rPr>
      <t>It should have independent door heater eliminate condensation on inner door surface.</t>
    </r>
  </si>
  <si>
    <r>
      <t>8.</t>
    </r>
    <r>
      <rPr>
        <sz val="7"/>
        <color theme="1"/>
        <rFont val="Times New Roman"/>
        <family val="1"/>
      </rPr>
      <t xml:space="preserve">   </t>
    </r>
    <r>
      <rPr>
        <sz val="12"/>
        <color theme="1"/>
        <rFont val="Times New Roman"/>
        <family val="1"/>
      </rPr>
      <t>It should have HEPA filter on CO</t>
    </r>
    <r>
      <rPr>
        <vertAlign val="subscript"/>
        <sz val="12"/>
        <color theme="1"/>
        <rFont val="Times New Roman"/>
        <family val="1"/>
      </rPr>
      <t>2</t>
    </r>
    <r>
      <rPr>
        <sz val="12"/>
        <color theme="1"/>
        <rFont val="Times New Roman"/>
        <family val="1"/>
      </rPr>
      <t xml:space="preserve"> inlet.</t>
    </r>
  </si>
  <si>
    <r>
      <t>9.</t>
    </r>
    <r>
      <rPr>
        <sz val="7"/>
        <color theme="1"/>
        <rFont val="Times New Roman"/>
        <family val="1"/>
      </rPr>
      <t xml:space="preserve">   </t>
    </r>
    <r>
      <rPr>
        <sz val="12"/>
        <color theme="1"/>
        <rFont val="Times New Roman"/>
        <family val="1"/>
      </rPr>
      <t>It should have high heat decontamination in system temp upto 120°C. During sterilization the system should operate without removing HEPA filter and CO</t>
    </r>
    <r>
      <rPr>
        <vertAlign val="subscript"/>
        <sz val="12"/>
        <color theme="1"/>
        <rFont val="Times New Roman"/>
        <family val="1"/>
      </rPr>
      <t>2</t>
    </r>
    <r>
      <rPr>
        <sz val="12"/>
        <color theme="1"/>
        <rFont val="Times New Roman"/>
        <family val="1"/>
      </rPr>
      <t>Sensor.</t>
    </r>
  </si>
  <si>
    <r>
      <t>13.Two CO</t>
    </r>
    <r>
      <rPr>
        <vertAlign val="subscript"/>
        <sz val="12"/>
        <color theme="1"/>
        <rFont val="Times New Roman"/>
        <family val="1"/>
      </rPr>
      <t>2</t>
    </r>
    <r>
      <rPr>
        <sz val="12"/>
        <color theme="1"/>
        <rFont val="Times New Roman"/>
        <family val="1"/>
      </rPr>
      <t xml:space="preserve"> cylinder of a minimum capacity 110 Ltr. each must be provided.</t>
    </r>
  </si>
  <si>
    <t>Colonoscope</t>
  </si>
  <si>
    <r>
      <t>Working length 1500mm, insertion tube- 11.8 mm, bending section- 180</t>
    </r>
    <r>
      <rPr>
        <vertAlign val="superscript"/>
        <sz val="12"/>
        <color theme="1"/>
        <rFont val="Times New Roman"/>
        <family val="1"/>
      </rPr>
      <t>o</t>
    </r>
  </si>
  <si>
    <t>Colorimeter</t>
  </si>
  <si>
    <t>CE approved</t>
  </si>
  <si>
    <t>Comparator, Nessler</t>
  </si>
  <si>
    <t>100 ml, pack of 10 piece (with tube rack)</t>
  </si>
  <si>
    <t>Compass (Hokayantra)</t>
  </si>
  <si>
    <t>Conical Flask</t>
  </si>
  <si>
    <t>250ml.</t>
  </si>
  <si>
    <t>Cord clamps</t>
  </si>
  <si>
    <t>Bellcross</t>
  </si>
  <si>
    <t>Corneal Scissor</t>
  </si>
  <si>
    <t>Stainless steel</t>
  </si>
  <si>
    <t>Corrugated rubber drain</t>
  </si>
  <si>
    <t>Sheet size30x15cm</t>
  </si>
  <si>
    <t>Cotton rolls</t>
  </si>
  <si>
    <t>Standard</t>
  </si>
  <si>
    <t>Cover slip</t>
  </si>
  <si>
    <t>22mm, Thickness 0.13-0.16 mm</t>
  </si>
  <si>
    <t>Coverslip for neubar’s chamber</t>
  </si>
  <si>
    <t>Covered surgical  instrument tray (big and small)</t>
  </si>
  <si>
    <t>Stainless steel rectangular with lid</t>
  </si>
  <si>
    <t>Curve and sharp forceps</t>
  </si>
  <si>
    <t>4.25 inch, stainless steel, anti slip grip</t>
  </si>
  <si>
    <t>Cut sheets</t>
  </si>
  <si>
    <t>Length of drape:</t>
  </si>
  <si>
    <t>Width of Drape:</t>
  </si>
  <si>
    <t>Length of incise film:</t>
  </si>
  <si>
    <t>Width of incise film:</t>
  </si>
  <si>
    <t>Drain Pouch Length:</t>
  </si>
  <si>
    <t>Drain Pouch Width:</t>
  </si>
  <si>
    <t>D.C. Slide Staining Stand</t>
  </si>
  <si>
    <t>D.C. Slide Stand</t>
  </si>
  <si>
    <t>Deep Freezer</t>
  </si>
  <si>
    <t>(for four body capacity)</t>
  </si>
  <si>
    <t>Desmarre`sLid Retractor</t>
  </si>
  <si>
    <t>Dhauti vastra</t>
  </si>
  <si>
    <t>3 inch ˟ 22 ½ foot</t>
  </si>
  <si>
    <t>Dhoompana Yantra</t>
  </si>
  <si>
    <t>Metal</t>
  </si>
  <si>
    <t>Digital trionocularCompound microscope</t>
  </si>
  <si>
    <t>Dilators set (Hegar’s, Hawkins)</t>
  </si>
  <si>
    <t>Hawkins –set of 12</t>
  </si>
  <si>
    <t>Digital Weighing machine</t>
  </si>
  <si>
    <t>Direct Ophthalmoscope(Imported-Heine)</t>
  </si>
  <si>
    <r>
      <t>1.</t>
    </r>
    <r>
      <rPr>
        <sz val="7"/>
        <color theme="1"/>
        <rFont val="Times New Roman"/>
        <family val="1"/>
      </rPr>
      <t xml:space="preserve">      </t>
    </r>
    <r>
      <rPr>
        <sz val="12"/>
        <color theme="1"/>
        <rFont val="Times New Roman"/>
        <family val="1"/>
      </rPr>
      <t>Should be rechargeable battery with Charger / mains operated.</t>
    </r>
  </si>
  <si>
    <r>
      <t>2.</t>
    </r>
    <r>
      <rPr>
        <sz val="7"/>
        <color theme="1"/>
        <rFont val="Times New Roman"/>
        <family val="1"/>
      </rPr>
      <t xml:space="preserve">      </t>
    </r>
    <r>
      <rPr>
        <sz val="12"/>
        <color theme="1"/>
        <rFont val="Times New Roman"/>
        <family val="1"/>
      </rPr>
      <t>Should have halogen / LED light source</t>
    </r>
  </si>
  <si>
    <r>
      <t>3.</t>
    </r>
    <r>
      <rPr>
        <sz val="7"/>
        <color theme="1"/>
        <rFont val="Times New Roman"/>
        <family val="1"/>
      </rPr>
      <t xml:space="preserve">      </t>
    </r>
    <r>
      <rPr>
        <sz val="12"/>
        <color theme="1"/>
        <rFont val="Times New Roman"/>
        <family val="1"/>
      </rPr>
      <t>Should have red-free filters</t>
    </r>
  </si>
  <si>
    <r>
      <t>4.</t>
    </r>
    <r>
      <rPr>
        <sz val="7"/>
        <color theme="1"/>
        <rFont val="Times New Roman"/>
        <family val="1"/>
      </rPr>
      <t xml:space="preserve">      </t>
    </r>
    <r>
      <rPr>
        <sz val="12"/>
        <color theme="1"/>
        <rFont val="Times New Roman"/>
        <family val="1"/>
      </rPr>
      <t>Should have small and large spot sizes, fixation targets, slit aperture, hemi-spot and cobalt blue</t>
    </r>
  </si>
  <si>
    <r>
      <t>5.</t>
    </r>
    <r>
      <rPr>
        <sz val="7"/>
        <color theme="1"/>
        <rFont val="Times New Roman"/>
        <family val="1"/>
      </rPr>
      <t xml:space="preserve">      </t>
    </r>
    <r>
      <rPr>
        <sz val="12"/>
        <color theme="1"/>
        <rFont val="Times New Roman"/>
        <family val="1"/>
      </rPr>
      <t>filter</t>
    </r>
  </si>
  <si>
    <r>
      <t>6.</t>
    </r>
    <r>
      <rPr>
        <sz val="7"/>
        <color theme="1"/>
        <rFont val="Times New Roman"/>
        <family val="1"/>
      </rPr>
      <t xml:space="preserve">      </t>
    </r>
    <r>
      <rPr>
        <sz val="12"/>
        <color theme="1"/>
        <rFont val="Times New Roman"/>
        <family val="1"/>
      </rPr>
      <t>Should have wheel control with lens powers ranging from +20D to -35D in single diopter steps</t>
    </r>
  </si>
  <si>
    <r>
      <t>7.</t>
    </r>
    <r>
      <rPr>
        <sz val="7"/>
        <color theme="1"/>
        <rFont val="Times New Roman"/>
        <family val="1"/>
      </rPr>
      <t xml:space="preserve">      </t>
    </r>
    <r>
      <rPr>
        <sz val="12"/>
        <color theme="1"/>
        <rFont val="Times New Roman"/>
        <family val="1"/>
      </rPr>
      <t>up to 10D and 5D steps above that.</t>
    </r>
  </si>
  <si>
    <r>
      <t>8.</t>
    </r>
    <r>
      <rPr>
        <sz val="7"/>
        <color theme="1"/>
        <rFont val="Times New Roman"/>
        <family val="1"/>
      </rPr>
      <t xml:space="preserve">      </t>
    </r>
    <r>
      <rPr>
        <sz val="12"/>
        <color theme="1"/>
        <rFont val="Times New Roman"/>
        <family val="1"/>
      </rPr>
      <t>Should have illuminated lens dial.</t>
    </r>
  </si>
  <si>
    <r>
      <t>9.</t>
    </r>
    <r>
      <rPr>
        <sz val="7"/>
        <color theme="1"/>
        <rFont val="Times New Roman"/>
        <family val="1"/>
      </rPr>
      <t xml:space="preserve">      </t>
    </r>
    <r>
      <rPr>
        <sz val="12"/>
        <color theme="1"/>
        <rFont val="Times New Roman"/>
        <family val="1"/>
      </rPr>
      <t>Should have rubber brow rest.</t>
    </r>
  </si>
  <si>
    <r>
      <t>10.</t>
    </r>
    <r>
      <rPr>
        <sz val="7"/>
        <color theme="1"/>
        <rFont val="Times New Roman"/>
        <family val="1"/>
      </rPr>
      <t xml:space="preserve">  </t>
    </r>
    <r>
      <rPr>
        <sz val="12"/>
        <color theme="1"/>
        <rFont val="Times New Roman"/>
        <family val="1"/>
      </rPr>
      <t>Should have dust free optics and a spherical optical system</t>
    </r>
  </si>
  <si>
    <r>
      <t>11.</t>
    </r>
    <r>
      <rPr>
        <sz val="7"/>
        <color theme="1"/>
        <rFont val="Times New Roman"/>
        <family val="1"/>
      </rPr>
      <t xml:space="preserve">  </t>
    </r>
    <r>
      <rPr>
        <sz val="12"/>
        <color theme="1"/>
        <rFont val="Times New Roman"/>
        <family val="1"/>
      </rPr>
      <t>Should be supplied with a carrying case.</t>
    </r>
  </si>
  <si>
    <r>
      <t>12.</t>
    </r>
    <r>
      <rPr>
        <sz val="7"/>
        <color theme="1"/>
        <rFont val="Times New Roman"/>
        <family val="1"/>
      </rPr>
      <t xml:space="preserve">  </t>
    </r>
    <r>
      <rPr>
        <sz val="12"/>
        <color theme="1"/>
        <rFont val="Times New Roman"/>
        <family val="1"/>
      </rPr>
      <t>If halogen lamp is used, then the following additional accessories should be supplied</t>
    </r>
  </si>
  <si>
    <t>a. Bulb – 1 no</t>
  </si>
  <si>
    <t>b. Bulb holder</t>
  </si>
  <si>
    <t>c. Bulb cover</t>
  </si>
  <si>
    <t>Dispensing bottle (plastic)</t>
  </si>
  <si>
    <t>500 ml</t>
  </si>
  <si>
    <t>DISTINTEGRATOR</t>
  </si>
  <si>
    <t>Standard make, Portable/Tabletop size Suitable for disintrigation purpose for kwath churna( coarse powder dosage )form preparation in Lab  Use, SS body #304, GMP complance,</t>
  </si>
  <si>
    <t>Disposable syringes</t>
  </si>
  <si>
    <t>5 ml (24 No.)</t>
  </si>
  <si>
    <t>3 ml (23 No.)</t>
  </si>
  <si>
    <t>10 mln (24 No.)</t>
  </si>
  <si>
    <t>2 Boxes</t>
  </si>
  <si>
    <t>Distance Vision Chart</t>
  </si>
  <si>
    <t>Dissecting microscope with camera</t>
  </si>
  <si>
    <t>Dissection box</t>
  </si>
  <si>
    <t>20 instruments in a box</t>
  </si>
  <si>
    <t>Dissection forceps</t>
  </si>
  <si>
    <t>Straight stainless steel 10 cm 4 tooth &amp; 2 plain forceps</t>
  </si>
  <si>
    <t>Dissection Tables</t>
  </si>
  <si>
    <t>Full size with steel top</t>
  </si>
  <si>
    <t>Half size with steel top</t>
  </si>
  <si>
    <t>Dissector set box</t>
  </si>
  <si>
    <t>-</t>
  </si>
  <si>
    <t>Standard make, Portable size Suitable for distilation process  in Lab  Use, GMP complance</t>
  </si>
  <si>
    <t>Distilled water assembly- A minimum of 25liters capacity</t>
  </si>
  <si>
    <r>
      <t>1.</t>
    </r>
    <r>
      <rPr>
        <sz val="7"/>
        <color theme="1"/>
        <rFont val="Times New Roman"/>
        <family val="1"/>
      </rPr>
      <t xml:space="preserve">   </t>
    </r>
    <r>
      <rPr>
        <sz val="12"/>
        <color theme="1"/>
        <rFont val="Times New Roman"/>
        <family val="1"/>
      </rPr>
      <t>Capacity: to produce 1.5 L/hr.</t>
    </r>
  </si>
  <si>
    <r>
      <t>2.</t>
    </r>
    <r>
      <rPr>
        <sz val="7"/>
        <color theme="1"/>
        <rFont val="Times New Roman"/>
        <family val="1"/>
      </rPr>
      <t xml:space="preserve">   </t>
    </r>
    <r>
      <rPr>
        <sz val="12"/>
        <color theme="1"/>
        <rFont val="Times New Roman"/>
        <family val="1"/>
      </rPr>
      <t>Made of high quality heat resistant glass cylinders and tubes and also resistant to minor damages.</t>
    </r>
  </si>
  <si>
    <r>
      <t>3.</t>
    </r>
    <r>
      <rPr>
        <sz val="7"/>
        <color theme="1"/>
        <rFont val="Times New Roman"/>
        <family val="1"/>
      </rPr>
      <t xml:space="preserve">   </t>
    </r>
    <r>
      <rPr>
        <sz val="12"/>
        <color theme="1"/>
        <rFont val="Times New Roman"/>
        <family val="1"/>
      </rPr>
      <t>Boiler portion made of high purity and good quality borosilicate material along with water level indicator.</t>
    </r>
  </si>
  <si>
    <r>
      <t>4.</t>
    </r>
    <r>
      <rPr>
        <sz val="7"/>
        <color theme="1"/>
        <rFont val="Times New Roman"/>
        <family val="1"/>
      </rPr>
      <t xml:space="preserve">   </t>
    </r>
    <r>
      <rPr>
        <sz val="12"/>
        <color theme="1"/>
        <rFont val="Times New Roman"/>
        <family val="1"/>
      </rPr>
      <t>Borosilicate condenser.</t>
    </r>
  </si>
  <si>
    <r>
      <t>5.</t>
    </r>
    <r>
      <rPr>
        <sz val="7"/>
        <color theme="1"/>
        <rFont val="Times New Roman"/>
        <family val="1"/>
      </rPr>
      <t xml:space="preserve">   </t>
    </r>
    <r>
      <rPr>
        <sz val="12"/>
        <color theme="1"/>
        <rFont val="Times New Roman"/>
        <family val="1"/>
      </rPr>
      <t>Heater is of high purity electronic grade transparent quartz type. Should avoid contact of embedded boiler with water.</t>
    </r>
  </si>
  <si>
    <r>
      <t>6.</t>
    </r>
    <r>
      <rPr>
        <sz val="7"/>
        <color theme="1"/>
        <rFont val="Times New Roman"/>
        <family val="1"/>
      </rPr>
      <t xml:space="preserve">   </t>
    </r>
    <r>
      <rPr>
        <sz val="12"/>
        <color theme="1"/>
        <rFont val="Times New Roman"/>
        <family val="1"/>
      </rPr>
      <t>Provision for easy cleaning and general maintenance of boiler.</t>
    </r>
  </si>
  <si>
    <r>
      <t>7.</t>
    </r>
    <r>
      <rPr>
        <sz val="7"/>
        <color theme="1"/>
        <rFont val="Times New Roman"/>
        <family val="1"/>
      </rPr>
      <t xml:space="preserve">   </t>
    </r>
    <r>
      <rPr>
        <sz val="12"/>
        <color theme="1"/>
        <rFont val="Times New Roman"/>
        <family val="1"/>
      </rPr>
      <t>The resultant distillate obtained should be of high quality ultra pure water that is suitable for laboratory use including the HPLC operations.</t>
    </r>
  </si>
  <si>
    <r>
      <t>8.</t>
    </r>
    <r>
      <rPr>
        <sz val="7"/>
        <color theme="1"/>
        <rFont val="Times New Roman"/>
        <family val="1"/>
      </rPr>
      <t xml:space="preserve">   </t>
    </r>
    <r>
      <rPr>
        <sz val="12"/>
        <color theme="1"/>
        <rFont val="Times New Roman"/>
        <family val="1"/>
      </rPr>
      <t>Distillate should be free from organic, inorganic and colloidal solids. Constituents, metallic ions including heavy metals and also pyrogen free.</t>
    </r>
  </si>
  <si>
    <r>
      <t>9.</t>
    </r>
    <r>
      <rPr>
        <sz val="7"/>
        <color theme="1"/>
        <rFont val="Times New Roman"/>
        <family val="1"/>
      </rPr>
      <t xml:space="preserve">   </t>
    </r>
    <r>
      <rPr>
        <sz val="12"/>
        <color theme="1"/>
        <rFont val="Times New Roman"/>
        <family val="1"/>
      </rPr>
      <t>Distillation stand should be of high quality rust free metal with embedded clamps for perfect holding. Apparatus compatible with single phase electrical supply within 250 volts range.</t>
    </r>
  </si>
  <si>
    <t>Double dome Shadow less lamp</t>
  </si>
  <si>
    <t>Ceiling mounted 7 in 1 &amp; 5 in 1 double domes.</t>
  </si>
  <si>
    <t>sterilizable handle</t>
  </si>
  <si>
    <t>field depth of 900mm750mm, dome dia.760mm630mm,</t>
  </si>
  <si>
    <t>spring arm movement 360,light output-1,75,000Lux 1,30,000Lux, 12V 50 W Halogen bulbs, with battery backup.</t>
  </si>
  <si>
    <t>Double Footstep</t>
  </si>
  <si>
    <t>Frame work constructed with stainless steel material, sheet metal top, frame mounted on PVC rubber shoe.</t>
  </si>
  <si>
    <t>Dressing drums</t>
  </si>
  <si>
    <t>stainless steel drum 6”X 6”</t>
  </si>
  <si>
    <t>Drums (medium and small)</t>
  </si>
  <si>
    <t>Diameter x height=225x225mm,stainless steel,shape cylindrical</t>
  </si>
  <si>
    <t>Diameter 11 x 9 inches</t>
  </si>
  <si>
    <t>5 each</t>
  </si>
  <si>
    <t>Dressing forceps Tissue</t>
  </si>
  <si>
    <t>Imported , Stainless Steel</t>
  </si>
  <si>
    <t>Drier</t>
  </si>
  <si>
    <t>Size 12x12x12</t>
  </si>
  <si>
    <t>Dropper Glass</t>
  </si>
  <si>
    <r>
      <t>Dropper</t>
    </r>
    <r>
      <rPr>
        <sz val="12"/>
        <color rgb="FF000000"/>
        <rFont val="Times New Roman"/>
        <family val="1"/>
      </rPr>
      <t xml:space="preserve"> Plastic</t>
    </r>
  </si>
  <si>
    <t>10ml.</t>
  </si>
  <si>
    <t>Drum stand</t>
  </si>
  <si>
    <t>Stand can hold 2 dressing drum</t>
  </si>
  <si>
    <t>E.C.G Machine (3 Channels, 220V, SO Hz, speed 50mm/sec, CMRR&gt;90dB )</t>
  </si>
  <si>
    <t>E.T.CO2 Monitor</t>
  </si>
  <si>
    <t>Inbuilt in Cardiac monitor</t>
  </si>
  <si>
    <t>Ear dressing forceps</t>
  </si>
  <si>
    <t>Ear Forceps</t>
  </si>
  <si>
    <t>Eye Piece Pointer</t>
  </si>
  <si>
    <t>Ear speculum</t>
  </si>
  <si>
    <t>Ear suction tip</t>
  </si>
  <si>
    <t>Disposable</t>
  </si>
  <si>
    <t>Electronic balance</t>
  </si>
  <si>
    <r>
      <t>(i)</t>
    </r>
    <r>
      <rPr>
        <sz val="7"/>
        <color theme="1"/>
        <rFont val="Times New Roman"/>
        <family val="1"/>
      </rPr>
      <t xml:space="preserve">          </t>
    </r>
    <r>
      <rPr>
        <sz val="12"/>
        <color theme="1"/>
        <rFont val="Times New Roman"/>
        <family val="1"/>
      </rPr>
      <t>MILLIGRAM BALANCE</t>
    </r>
  </si>
  <si>
    <r>
      <t>(ii)</t>
    </r>
    <r>
      <rPr>
        <sz val="7"/>
        <color theme="1"/>
        <rFont val="Times New Roman"/>
        <family val="1"/>
      </rPr>
      <t xml:space="preserve">        </t>
    </r>
    <r>
      <rPr>
        <sz val="12"/>
        <color theme="1"/>
        <rFont val="Times New Roman"/>
        <family val="1"/>
      </rPr>
      <t>GRAM BALANCE</t>
    </r>
  </si>
  <si>
    <r>
      <t>(iii)</t>
    </r>
    <r>
      <rPr>
        <sz val="7"/>
        <color theme="1"/>
        <rFont val="Times New Roman"/>
        <family val="1"/>
      </rPr>
      <t xml:space="preserve">      </t>
    </r>
    <r>
      <rPr>
        <sz val="12"/>
        <color theme="1"/>
        <rFont val="Times New Roman"/>
        <family val="1"/>
      </rPr>
      <t>KILOGRAM BALANCE (CAPACITY 25 kg)</t>
    </r>
  </si>
  <si>
    <t>Electronic digital balance, suitable for wt measurement up to mg level</t>
  </si>
  <si>
    <t>Electronic digital balance, suitable for wt measurement up to gm level</t>
  </si>
  <si>
    <t>Electronic digital balance, suitable for wt measurement up to kg level</t>
  </si>
  <si>
    <t>Electric microscope</t>
  </si>
  <si>
    <t>Electrical cautery</t>
  </si>
  <si>
    <t>Operating frequency 480 khz, number of programmes 99, display 7 segment, digital purecut 400w 500: bipolar coagulation macro 80w 500: bipolar cut 99w 500</t>
  </si>
  <si>
    <t>Electric Furnace</t>
  </si>
  <si>
    <t>Standard make, Suitable for Lab  Use(HIGH TEMP.) generation through Heater which radated through send), GMP complance, Capacity up to 6 bottle</t>
  </si>
  <si>
    <t>Electric Khalwa</t>
  </si>
  <si>
    <t>Electrically operated, PORTABLE size, made up with granite material, suitable for ras aushadhi mardan process, GMP complicne</t>
  </si>
  <si>
    <t>Enamel trays</t>
  </si>
  <si>
    <t>10.7x7.7 inches</t>
  </si>
  <si>
    <t>END RUNNER</t>
  </si>
  <si>
    <t>Standard make, Portable size Suitable for Trituration</t>
  </si>
  <si>
    <t>Endotracheal Tube</t>
  </si>
  <si>
    <t>All no. Disposable</t>
  </si>
  <si>
    <t>Endotracheal tubes</t>
  </si>
  <si>
    <t>Inner diameter 4-4.5,5.5-6.5,7-7.5&amp; 8-9mm. One each</t>
  </si>
  <si>
    <t>Endotracheal tubes (sizes:</t>
  </si>
  <si>
    <t>4,3.5, 3,2.5) [disposable]</t>
  </si>
  <si>
    <t>Romson</t>
  </si>
  <si>
    <t>each</t>
  </si>
  <si>
    <t>size)</t>
  </si>
  <si>
    <t>EDGE RUNNER (PORTABLE)</t>
  </si>
  <si>
    <t>Enema can with catheter</t>
  </si>
  <si>
    <t>Plastic, Capacity 1500 ml, hose length – 1.5 mts</t>
  </si>
  <si>
    <t>ENT Set</t>
  </si>
  <si>
    <t>Epilation Forceps</t>
  </si>
  <si>
    <t>Instruments for labour</t>
  </si>
  <si>
    <t>Artery forceps Crd 6"</t>
  </si>
  <si>
    <t>Spong Holder 8"</t>
  </si>
  <si>
    <t>Tooth Forceps 6"</t>
  </si>
  <si>
    <t>Episitomy Scissors</t>
  </si>
  <si>
    <t>Mayo Scissors</t>
  </si>
  <si>
    <t>Artery forceps Str 6"</t>
  </si>
  <si>
    <t>Needle Holder 6"</t>
  </si>
  <si>
    <t>Box in Wooden</t>
  </si>
  <si>
    <t>Examination table</t>
  </si>
  <si>
    <t>Type of mattress- platform, perforated, min length of mattress platform and overall length of bed &lt;=1900mm and &gt;2000 mm</t>
  </si>
  <si>
    <t>Eye Vision Drum</t>
  </si>
  <si>
    <t>Snellen type LCDself illuminated with motorized movement and remote control</t>
  </si>
  <si>
    <t>Snellen type self illuminated</t>
  </si>
  <si>
    <t>Fetoscope</t>
  </si>
  <si>
    <t>Name – pinard ,length -6”, tip dimension -2”,material- aluminum, reusable</t>
  </si>
  <si>
    <t>Field magnifier</t>
  </si>
  <si>
    <t>Triplet magnifier, 14 x , focal distance: 2cm, Diameter: 12.5 mm</t>
  </si>
  <si>
    <t>Filter paper</t>
  </si>
  <si>
    <t>Whatman, grade no. 1-110mm</t>
  </si>
  <si>
    <t>cellulose filters460x570 mm sheets</t>
  </si>
  <si>
    <t>Filter, Berke field</t>
  </si>
  <si>
    <t>Standard (with two white super sterasyl ceramic filters)</t>
  </si>
  <si>
    <t>Filter, Pasteur chamberland, complete set</t>
  </si>
  <si>
    <t>Fmt microscopic slides set of 10</t>
  </si>
  <si>
    <t>Folley’s catheters (Different numbers)</t>
  </si>
  <si>
    <t>16, 20no.</t>
  </si>
  <si>
    <t>Foetal Toco Cardiograph</t>
  </si>
  <si>
    <t>8" color LCD flip screen,</t>
  </si>
  <si>
    <t>3 Normal FHR(120-160bpm) area backgroud mark</t>
  </si>
  <si>
    <t>Manual/automatic fetal movement function.Multi-alarming functions,including,tachycardia, bradycardia,printing time-over indicator,shortage of paper, etc.</t>
  </si>
  <si>
    <t>Built-in durable thermal printer with real-time and playback printing function , MTBF more than 20 years</t>
  </si>
  <si>
    <t>High sensitive multi-wafer Transducer with low ultrasound power (optional 1MHZ-3MHZ).</t>
  </si>
  <si>
    <t>Fetal heart rate :</t>
  </si>
  <si>
    <t>Multi-wafer,wide wave beam,pulse working mode, high sensitivity</t>
  </si>
  <si>
    <t>Ultrasound intensity:5mW/cm2</t>
  </si>
  <si>
    <t>Working frequency:1.0--3.0MHZ(optional)</t>
  </si>
  <si>
    <t>Measurement scope:30-240bpm</t>
  </si>
  <si>
    <t>Alarming scope</t>
  </si>
  <si>
    <t>upper limit:160,170,180,190 bpm</t>
  </si>
  <si>
    <t>lower limit:90,100,110,120 bpm</t>
  </si>
  <si>
    <t>Resolution:+-1bpm</t>
  </si>
  <si>
    <t>Accuracy:+-1bpm</t>
  </si>
  <si>
    <t>Toco Pressure</t>
  </si>
  <si>
    <t>Measuring range:0-100(pressure unit)</t>
  </si>
  <si>
    <t>Nonlinear error:≤+-10%</t>
  </si>
  <si>
    <t>Fetal Movement :</t>
  </si>
  <si>
    <t>Manual/automatic FM</t>
  </si>
  <si>
    <t>Power:</t>
  </si>
  <si>
    <t>AC 220V+-20%,50Hz45VA</t>
  </si>
  <si>
    <t>Working environment:</t>
  </si>
  <si>
    <t>Relative humidity:10-80%</t>
  </si>
  <si>
    <t>Gross weight</t>
  </si>
  <si>
    <t>7.5kg</t>
  </si>
  <si>
    <t>Package dimension :</t>
  </si>
  <si>
    <t>52*41*52cm</t>
  </si>
  <si>
    <t>Food Specimen Jars</t>
  </si>
  <si>
    <t>Transparent, plastic Jars 250 ml capacity, air tight</t>
  </si>
  <si>
    <t>Food weighing scale</t>
  </si>
  <si>
    <t>Digital, Capacity 10 Kgs</t>
  </si>
  <si>
    <t>Foot bath tub</t>
  </si>
  <si>
    <t>Foreign body spud</t>
  </si>
  <si>
    <t>Full immersion cum mud bath tub</t>
  </si>
  <si>
    <t>Fumigator</t>
  </si>
  <si>
    <t>Stainless steel fumigator, 15 microns mesh size, noise levels:50 db, voltage 220v, 380v</t>
  </si>
  <si>
    <t>Funnels</t>
  </si>
  <si>
    <t>Plain stem</t>
  </si>
  <si>
    <t>Gastric and Intestinal clamps (occlusive and crushing)</t>
  </si>
  <si>
    <t>Length 23 cm, types-2- straight &amp; curved.</t>
  </si>
  <si>
    <t>Gauze Than</t>
  </si>
  <si>
    <t>Cotton material, non sterile</t>
  </si>
  <si>
    <t>Gauze, cotton and bandage</t>
  </si>
  <si>
    <t>Gauze 4x4’’,cotton 500gm,bandage 3”&amp;6”</t>
  </si>
  <si>
    <t>Giggly Saw</t>
  </si>
  <si>
    <t>Giggly Saw wire neuro 25”</t>
  </si>
  <si>
    <t>Glass jar</t>
  </si>
  <si>
    <t>2 kg, 500gms</t>
  </si>
  <si>
    <t>1 kg, 250gms</t>
  </si>
  <si>
    <t>Glass jar with lids (50ml)</t>
  </si>
  <si>
    <t>Glass jar with lids (100 ml)</t>
  </si>
  <si>
    <t>Glass jar with lids (250 ml)</t>
  </si>
  <si>
    <t>Glass jar with lids (500 ml)</t>
  </si>
  <si>
    <t>JAR FOR FERMENTATION</t>
  </si>
  <si>
    <t>PORSLENE materials, 20 liter capacity, suitable for Fermentation process , std. Make GMP compliance</t>
  </si>
  <si>
    <t>Glass rod</t>
  </si>
  <si>
    <t>Glucometer</t>
  </si>
  <si>
    <t>Glucometer compatible strips</t>
  </si>
  <si>
    <t>50 strips/pack</t>
  </si>
  <si>
    <t>Goniometer</t>
  </si>
  <si>
    <t>180, stainless steel</t>
  </si>
  <si>
    <t>Gonioscope(volk)</t>
  </si>
  <si>
    <t>3 mirrored goniolensgerman made</t>
  </si>
  <si>
    <t>Green Armytage forceps</t>
  </si>
  <si>
    <t>Material- Stainless Steel</t>
  </si>
  <si>
    <t>Haematocrit tube</t>
  </si>
  <si>
    <t>Haemocytometer</t>
  </si>
  <si>
    <t>Hand lens</t>
  </si>
  <si>
    <t>Hair assesthiometer</t>
  </si>
  <si>
    <t>Hand roller stone</t>
  </si>
  <si>
    <t>Hartmans Dressing Forceps</t>
  </si>
  <si>
    <t>Head light with transformer for ENT</t>
  </si>
  <si>
    <t>Head Mirror</t>
  </si>
  <si>
    <t>Height measuring stand/ stadiometer</t>
  </si>
  <si>
    <t>Portable, measuring range- 20-210 cm with 1 mm graduation. Measuring in inches and centimeters.</t>
  </si>
  <si>
    <t>Herpenden’s caliper (Skin Fold caliper)</t>
  </si>
  <si>
    <t>High pressure autoclave</t>
  </si>
  <si>
    <t>Horizontal rectangular high pressure high vacuum steam sterilizer, chamber size shall be minimum of 2 feet width x 2 feet height x 4 feet length, should be operated on 400 to 440v</t>
  </si>
  <si>
    <t>Hip bath tub</t>
  </si>
  <si>
    <t>HIV kit for emergency patients</t>
  </si>
  <si>
    <t>Sizes: Medium</t>
  </si>
  <si>
    <t>Material used for manufacture :Non woven spun lace fabric</t>
  </si>
  <si>
    <t>Composition of Non woven material: Non Woven</t>
  </si>
  <si>
    <t>GSM of Non woven material (g/m&amp;sup2;) 50</t>
  </si>
  <si>
    <t>Impervious Polyethylene film, Colour : Blue, Width: 100cm</t>
  </si>
  <si>
    <t>Length: 140 cm</t>
  </si>
  <si>
    <t>Horrock’s apparatus set/ Horrocks box kit</t>
  </si>
  <si>
    <t>Hot air oven</t>
  </si>
  <si>
    <t>Insulation- mineral wool, doors – solid doors w/silicone rubber gasket &amp; lock: shelves 2-3 stainless steel shelves (removable): force air circulation</t>
  </si>
  <si>
    <t>Hot water bag (Rubber bottle)</t>
  </si>
  <si>
    <t>Hydrolic operation table</t>
  </si>
  <si>
    <t>Patient weight capacity: 150</t>
  </si>
  <si>
    <r>
      <t>Back rest(up/down):80</t>
    </r>
    <r>
      <rPr>
        <vertAlign val="superscript"/>
        <sz val="12"/>
        <color theme="1"/>
        <rFont val="Times New Roman"/>
        <family val="1"/>
      </rPr>
      <t>0</t>
    </r>
    <r>
      <rPr>
        <sz val="12"/>
        <color theme="1"/>
        <rFont val="Times New Roman"/>
        <family val="1"/>
      </rPr>
      <t>/25</t>
    </r>
    <r>
      <rPr>
        <vertAlign val="superscript"/>
        <sz val="12"/>
        <color theme="1"/>
        <rFont val="Times New Roman"/>
        <family val="1"/>
      </rPr>
      <t>0</t>
    </r>
  </si>
  <si>
    <r>
      <t>Leg rest(up/down):15</t>
    </r>
    <r>
      <rPr>
        <vertAlign val="superscript"/>
        <sz val="12"/>
        <color theme="1"/>
        <rFont val="Times New Roman"/>
        <family val="1"/>
      </rPr>
      <t>0</t>
    </r>
    <r>
      <rPr>
        <sz val="12"/>
        <color theme="1"/>
        <rFont val="Times New Roman"/>
        <family val="1"/>
      </rPr>
      <t>/90</t>
    </r>
    <r>
      <rPr>
        <vertAlign val="superscript"/>
        <sz val="12"/>
        <color theme="1"/>
        <rFont val="Times New Roman"/>
        <family val="1"/>
      </rPr>
      <t>0</t>
    </r>
  </si>
  <si>
    <r>
      <t>Head rest(up/down):20</t>
    </r>
    <r>
      <rPr>
        <vertAlign val="superscript"/>
        <sz val="12"/>
        <color theme="1"/>
        <rFont val="Times New Roman"/>
        <family val="1"/>
      </rPr>
      <t>0</t>
    </r>
    <r>
      <rPr>
        <sz val="12"/>
        <color theme="1"/>
        <rFont val="Times New Roman"/>
        <family val="1"/>
      </rPr>
      <t>/60</t>
    </r>
    <r>
      <rPr>
        <vertAlign val="superscript"/>
        <sz val="12"/>
        <color theme="1"/>
        <rFont val="Times New Roman"/>
        <family val="1"/>
      </rPr>
      <t>0</t>
    </r>
  </si>
  <si>
    <t>Hydrometer, milk</t>
  </si>
  <si>
    <t>Hydrometer, spirit</t>
  </si>
  <si>
    <t>Hydrometer, wet and dry</t>
  </si>
  <si>
    <t>Ice caps</t>
  </si>
  <si>
    <t>Indirect Ophthalmoscope (Heine)</t>
  </si>
  <si>
    <r>
      <t>1.</t>
    </r>
    <r>
      <rPr>
        <sz val="7"/>
        <color theme="1"/>
        <rFont val="Times New Roman"/>
        <family val="1"/>
      </rPr>
      <t xml:space="preserve">      </t>
    </r>
    <r>
      <rPr>
        <sz val="12"/>
        <color theme="1"/>
        <rFont val="Times New Roman"/>
        <family val="1"/>
      </rPr>
      <t>Binocular Indirect ophthalmoscope with precision viewing upto 1.0 mm pupil size</t>
    </r>
  </si>
  <si>
    <r>
      <t>2.</t>
    </r>
    <r>
      <rPr>
        <sz val="7"/>
        <color theme="1"/>
        <rFont val="Times New Roman"/>
        <family val="1"/>
      </rPr>
      <t xml:space="preserve">      </t>
    </r>
    <r>
      <rPr>
        <sz val="12"/>
        <color theme="1"/>
        <rFont val="Times New Roman"/>
        <family val="1"/>
      </rPr>
      <t>Spot size: 3 integrated spot size small spot, medium spot and large spot.</t>
    </r>
  </si>
  <si>
    <r>
      <t>3.</t>
    </r>
    <r>
      <rPr>
        <sz val="7"/>
        <color theme="1"/>
        <rFont val="Times New Roman"/>
        <family val="1"/>
      </rPr>
      <t xml:space="preserve">      </t>
    </r>
    <r>
      <rPr>
        <sz val="12"/>
        <color theme="1"/>
        <rFont val="Times New Roman"/>
        <family val="1"/>
      </rPr>
      <t>Filters: 4 integrated filters to choose from red filter, cobalt blue filter, yellow filter and diffuser</t>
    </r>
  </si>
  <si>
    <r>
      <t>4.</t>
    </r>
    <r>
      <rPr>
        <sz val="7"/>
        <color theme="1"/>
        <rFont val="Times New Roman"/>
        <family val="1"/>
      </rPr>
      <t xml:space="preserve">      </t>
    </r>
    <r>
      <rPr>
        <sz val="12"/>
        <color theme="1"/>
        <rFont val="Times New Roman"/>
        <family val="1"/>
      </rPr>
      <t>Vertical adjustment, +/-4 degrees</t>
    </r>
  </si>
  <si>
    <r>
      <t>5.</t>
    </r>
    <r>
      <rPr>
        <sz val="7"/>
        <color theme="1"/>
        <rFont val="Times New Roman"/>
        <family val="1"/>
      </rPr>
      <t xml:space="preserve">      </t>
    </r>
    <r>
      <rPr>
        <sz val="12"/>
        <color theme="1"/>
        <rFont val="Times New Roman"/>
        <family val="1"/>
      </rPr>
      <t>Headband with Rheostat and Articulating Hinge to provide vertical adjustment of the rear band.</t>
    </r>
  </si>
  <si>
    <r>
      <t>6.</t>
    </r>
    <r>
      <rPr>
        <sz val="7"/>
        <color theme="1"/>
        <rFont val="Times New Roman"/>
        <family val="1"/>
      </rPr>
      <t xml:space="preserve">      </t>
    </r>
    <r>
      <rPr>
        <sz val="12"/>
        <color theme="1"/>
        <rFont val="Times New Roman"/>
        <family val="1"/>
      </rPr>
      <t>Integrated flip up adjustment optics, which can be flipped, and locked at 0, 12.5, 47.5, 60 degrees.</t>
    </r>
  </si>
  <si>
    <r>
      <t>7.</t>
    </r>
    <r>
      <rPr>
        <sz val="7"/>
        <color theme="1"/>
        <rFont val="Times New Roman"/>
        <family val="1"/>
      </rPr>
      <t xml:space="preserve">      </t>
    </r>
    <r>
      <rPr>
        <sz val="12"/>
        <color theme="1"/>
        <rFont val="Times New Roman"/>
        <family val="1"/>
      </rPr>
      <t>Aperture and filter adjustment levers: can be locked to the desired position required.</t>
    </r>
  </si>
  <si>
    <r>
      <t>8.</t>
    </r>
    <r>
      <rPr>
        <sz val="7"/>
        <color theme="1"/>
        <rFont val="Times New Roman"/>
        <family val="1"/>
      </rPr>
      <t xml:space="preserve">      </t>
    </r>
    <r>
      <rPr>
        <sz val="12"/>
        <color theme="1"/>
        <rFont val="Times New Roman"/>
        <family val="1"/>
      </rPr>
      <t>Locking apertures and filter adjustment (safety clutch): protect mechanism from the forced adjustment while in the lock position.</t>
    </r>
  </si>
  <si>
    <r>
      <t>9.</t>
    </r>
    <r>
      <rPr>
        <sz val="7"/>
        <color theme="1"/>
        <rFont val="Times New Roman"/>
        <family val="1"/>
      </rPr>
      <t xml:space="preserve">      </t>
    </r>
    <r>
      <rPr>
        <sz val="12"/>
        <color theme="1"/>
        <rFont val="Times New Roman"/>
        <family val="1"/>
      </rPr>
      <t>P.D. range from 46-75 mm.</t>
    </r>
  </si>
  <si>
    <r>
      <t>10.</t>
    </r>
    <r>
      <rPr>
        <sz val="7"/>
        <color theme="1"/>
        <rFont val="Times New Roman"/>
        <family val="1"/>
      </rPr>
      <t xml:space="preserve">  </t>
    </r>
    <r>
      <rPr>
        <sz val="12"/>
        <color theme="1"/>
        <rFont val="Times New Roman"/>
        <family val="1"/>
      </rPr>
      <t>6V Halogen/Xenon bulb.</t>
    </r>
  </si>
  <si>
    <r>
      <t>11.</t>
    </r>
    <r>
      <rPr>
        <sz val="7"/>
        <color theme="1"/>
        <rFont val="Times New Roman"/>
        <family val="1"/>
      </rPr>
      <t xml:space="preserve">  </t>
    </r>
    <r>
      <rPr>
        <sz val="12"/>
        <color theme="1"/>
        <rFont val="Times New Roman"/>
        <family val="1"/>
      </rPr>
      <t>Teaching mirror</t>
    </r>
  </si>
  <si>
    <r>
      <t>12.</t>
    </r>
    <r>
      <rPr>
        <sz val="7"/>
        <color theme="1"/>
        <rFont val="Times New Roman"/>
        <family val="1"/>
      </rPr>
      <t xml:space="preserve">  </t>
    </r>
    <r>
      <rPr>
        <sz val="12"/>
        <color theme="1"/>
        <rFont val="Times New Roman"/>
        <family val="1"/>
      </rPr>
      <t>Rechargeable Li-on battery transformer with LED indicator</t>
    </r>
  </si>
  <si>
    <r>
      <t>13.</t>
    </r>
    <r>
      <rPr>
        <sz val="7"/>
        <color theme="1"/>
        <rFont val="Times New Roman"/>
        <family val="1"/>
      </rPr>
      <t xml:space="preserve">  </t>
    </r>
    <r>
      <rPr>
        <sz val="12"/>
        <color theme="1"/>
        <rFont val="Times New Roman"/>
        <family val="1"/>
      </rPr>
      <t>Desk top cum wall transformer.</t>
    </r>
  </si>
  <si>
    <r>
      <t>14.</t>
    </r>
    <r>
      <rPr>
        <sz val="7"/>
        <color theme="1"/>
        <rFont val="Times New Roman"/>
        <family val="1"/>
      </rPr>
      <t xml:space="preserve">  </t>
    </r>
    <r>
      <rPr>
        <sz val="12"/>
        <color theme="1"/>
        <rFont val="Times New Roman"/>
        <family val="1"/>
      </rPr>
      <t>Transformer compatible with voltage system of AC 220-240volts</t>
    </r>
  </si>
  <si>
    <r>
      <t>15.</t>
    </r>
    <r>
      <rPr>
        <sz val="7"/>
        <color theme="1"/>
        <rFont val="Times New Roman"/>
        <family val="1"/>
      </rPr>
      <t xml:space="preserve">  </t>
    </r>
    <r>
      <rPr>
        <sz val="12"/>
        <color theme="1"/>
        <rFont val="Times New Roman"/>
        <family val="1"/>
      </rPr>
      <t>Large &amp; small depressors</t>
    </r>
  </si>
  <si>
    <r>
      <t>16.</t>
    </r>
    <r>
      <rPr>
        <sz val="7"/>
        <color theme="1"/>
        <rFont val="Times New Roman"/>
        <family val="1"/>
      </rPr>
      <t xml:space="preserve">  </t>
    </r>
    <r>
      <rPr>
        <sz val="12"/>
        <color theme="1"/>
        <rFont val="Times New Roman"/>
        <family val="1"/>
      </rPr>
      <t>Carrying case.</t>
    </r>
  </si>
  <si>
    <r>
      <t>17.</t>
    </r>
    <r>
      <rPr>
        <sz val="7"/>
        <color theme="1"/>
        <rFont val="Times New Roman"/>
        <family val="1"/>
      </rPr>
      <t xml:space="preserve">  </t>
    </r>
    <r>
      <rPr>
        <sz val="12"/>
        <color theme="1"/>
        <rFont val="Times New Roman"/>
        <family val="1"/>
      </rPr>
      <t>Spare rechargeable battery – 1 Nos.</t>
    </r>
  </si>
  <si>
    <r>
      <t>18.</t>
    </r>
    <r>
      <rPr>
        <sz val="7"/>
        <color theme="1"/>
        <rFont val="Times New Roman"/>
        <family val="1"/>
      </rPr>
      <t xml:space="preserve">  </t>
    </r>
    <r>
      <rPr>
        <sz val="12"/>
        <color theme="1"/>
        <rFont val="Times New Roman"/>
        <family val="1"/>
      </rPr>
      <t>+20D lens.</t>
    </r>
  </si>
  <si>
    <r>
      <t>19.</t>
    </r>
    <r>
      <rPr>
        <sz val="7"/>
        <color theme="1"/>
        <rFont val="Times New Roman"/>
        <family val="1"/>
      </rPr>
      <t xml:space="preserve">  </t>
    </r>
    <r>
      <rPr>
        <sz val="12"/>
        <color theme="1"/>
        <rFont val="Times New Roman"/>
        <family val="1"/>
      </rPr>
      <t>Should be USFDA or European CE approved product.</t>
    </r>
  </si>
  <si>
    <r>
      <t>20.</t>
    </r>
    <r>
      <rPr>
        <sz val="7"/>
        <color theme="1"/>
        <rFont val="Times New Roman"/>
        <family val="1"/>
      </rPr>
      <t xml:space="preserve">  </t>
    </r>
    <r>
      <rPr>
        <sz val="12"/>
        <color theme="1"/>
        <rFont val="Times New Roman"/>
        <family val="1"/>
      </rPr>
      <t>At least with two years warranty.</t>
    </r>
  </si>
  <si>
    <t>Infantometer</t>
  </si>
  <si>
    <t>Instrument sterilizer</t>
  </si>
  <si>
    <t>20" x 8" x 7.5" electrically operated stainless steel fine quality</t>
  </si>
  <si>
    <t>Instrument trolly</t>
  </si>
  <si>
    <t>Stainless steel surgical instrument trolly</t>
  </si>
  <si>
    <t>Intracath</t>
  </si>
  <si>
    <t>22,16,18 no.</t>
  </si>
  <si>
    <t>Irrigation Cannula</t>
  </si>
  <si>
    <t>Ishihara test chart book</t>
  </si>
  <si>
    <t>38 plates</t>
  </si>
  <si>
    <t>IV set</t>
  </si>
  <si>
    <t>IV stand</t>
  </si>
  <si>
    <t>Chrome apoxy coated steel max. Height 102 inches &amp; min. Height 56 inches. No of hooks 4</t>
  </si>
  <si>
    <t>Jobson aural probe</t>
  </si>
  <si>
    <t>Karnadhupan yantra</t>
  </si>
  <si>
    <t>Kharal</t>
  </si>
  <si>
    <t>Kidney tray</t>
  </si>
  <si>
    <t>8,10,12 inch stainless steel each</t>
  </si>
  <si>
    <t>Knee hammer</t>
  </si>
  <si>
    <t>Kocher’s Forceps</t>
  </si>
  <si>
    <t>Serrated jaws with 1x2 teeth, medical stainless steel</t>
  </si>
  <si>
    <t>KOSHTHI WITH BLOWER</t>
  </si>
  <si>
    <t>Kosthi wood/disel fired having provision for air blowing for high flame gernration, std. Make, GMP compliance</t>
  </si>
  <si>
    <t>Kshara sutra cabinet</t>
  </si>
  <si>
    <t>Electric dryer with fan, UVsterilization, stainless steel frame &amp; bed and catch bowl</t>
  </si>
  <si>
    <t>Lab GRINDER</t>
  </si>
  <si>
    <t>Standard make, Electricaly operated home use type electric appliance Suitable for grinding/mixer / juicer purpose in Lab  Use, should have good strentght of grinding blade for considring herb grinding work</t>
  </si>
  <si>
    <t>Laminar Air Flow for microbial culture</t>
  </si>
  <si>
    <r>
      <t>1.</t>
    </r>
    <r>
      <rPr>
        <sz val="7"/>
        <color theme="1"/>
        <rFont val="Times New Roman"/>
        <family val="1"/>
      </rPr>
      <t xml:space="preserve">      </t>
    </r>
    <r>
      <rPr>
        <sz val="12"/>
        <color theme="1"/>
        <rFont val="Times New Roman"/>
        <family val="1"/>
      </rPr>
      <t>Vertical laminar flow cabinet</t>
    </r>
  </si>
  <si>
    <r>
      <t>2.</t>
    </r>
    <r>
      <rPr>
        <sz val="7"/>
        <color theme="1"/>
        <rFont val="Times New Roman"/>
        <family val="1"/>
      </rPr>
      <t xml:space="preserve">      </t>
    </r>
    <r>
      <rPr>
        <sz val="12"/>
        <color theme="1"/>
        <rFont val="Times New Roman"/>
        <family val="1"/>
      </rPr>
      <t>The exterior dimensions must be at least WxHxD (in mm) 1050 x 750 x 1350 but should not exceed WxHxD (in mm) 1450 x800 x 1400.</t>
    </r>
  </si>
  <si>
    <r>
      <t>3.</t>
    </r>
    <r>
      <rPr>
        <sz val="7"/>
        <color theme="1"/>
        <rFont val="Times New Roman"/>
        <family val="1"/>
      </rPr>
      <t xml:space="preserve">      </t>
    </r>
    <r>
      <rPr>
        <sz val="12"/>
        <color theme="1"/>
        <rFont val="Times New Roman"/>
        <family val="1"/>
      </rPr>
      <t>The Interior dimensions must be at least WxHxD (in mm) 850 x 600 x 630 but should not exceed WxHxD (in mm) 1200 x 650 x 650.</t>
    </r>
  </si>
  <si>
    <r>
      <t>4.</t>
    </r>
    <r>
      <rPr>
        <sz val="7"/>
        <color theme="1"/>
        <rFont val="Times New Roman"/>
        <family val="1"/>
      </rPr>
      <t xml:space="preserve">      </t>
    </r>
    <r>
      <rPr>
        <sz val="12"/>
        <color theme="1"/>
        <rFont val="Times New Roman"/>
        <family val="1"/>
      </rPr>
      <t>Made up of stainless steel  sheet (SS-304grade) interior and  stainless steel  sheet (SS-304grade) /epoxy/powder coated exterior steel sheet of at least 2mm thickness</t>
    </r>
  </si>
  <si>
    <r>
      <t>5.</t>
    </r>
    <r>
      <rPr>
        <sz val="7"/>
        <color theme="1"/>
        <rFont val="Times New Roman"/>
        <family val="1"/>
      </rPr>
      <t xml:space="preserve">      </t>
    </r>
    <r>
      <rPr>
        <sz val="12"/>
        <color theme="1"/>
        <rFont val="Times New Roman"/>
        <family val="1"/>
      </rPr>
      <t>Door fully closing with hinged sash and thick transparent plexi glass or better.</t>
    </r>
  </si>
  <si>
    <r>
      <t>6.</t>
    </r>
    <r>
      <rPr>
        <sz val="7"/>
        <color theme="1"/>
        <rFont val="Times New Roman"/>
        <family val="1"/>
      </rPr>
      <t xml:space="preserve">      </t>
    </r>
    <r>
      <rPr>
        <sz val="12"/>
        <color theme="1"/>
        <rFont val="Times New Roman"/>
        <family val="1"/>
      </rPr>
      <t>Solid one piece dished work surfaces of stainless steel sheet (SS-304grade).</t>
    </r>
  </si>
  <si>
    <r>
      <t>7.</t>
    </r>
    <r>
      <rPr>
        <sz val="7"/>
        <color theme="1"/>
        <rFont val="Times New Roman"/>
        <family val="1"/>
      </rPr>
      <t xml:space="preserve">      </t>
    </r>
    <r>
      <rPr>
        <sz val="12"/>
        <color theme="1"/>
        <rFont val="Times New Roman"/>
        <family val="1"/>
      </rPr>
      <t>Support stand.</t>
    </r>
  </si>
  <si>
    <r>
      <t>8.</t>
    </r>
    <r>
      <rPr>
        <sz val="7"/>
        <color theme="1"/>
        <rFont val="Times New Roman"/>
        <family val="1"/>
      </rPr>
      <t xml:space="preserve">      </t>
    </r>
    <r>
      <rPr>
        <sz val="12"/>
        <color theme="1"/>
        <rFont val="Times New Roman"/>
        <family val="1"/>
      </rPr>
      <t>Down/Up flow velocity of 40-70 fpm, ISO Class 5 or higher air</t>
    </r>
  </si>
  <si>
    <r>
      <t>9.</t>
    </r>
    <r>
      <rPr>
        <sz val="7"/>
        <color theme="1"/>
        <rFont val="Times New Roman"/>
        <family val="1"/>
      </rPr>
      <t xml:space="preserve">      </t>
    </r>
    <r>
      <rPr>
        <sz val="12"/>
        <color theme="1"/>
        <rFont val="Times New Roman"/>
        <family val="1"/>
      </rPr>
      <t>Automatic speed compensation system against clogged filter.</t>
    </r>
  </si>
  <si>
    <r>
      <t>10.</t>
    </r>
    <r>
      <rPr>
        <sz val="7"/>
        <color theme="1"/>
        <rFont val="Times New Roman"/>
        <family val="1"/>
      </rPr>
      <t xml:space="preserve">  </t>
    </r>
    <r>
      <rPr>
        <sz val="12"/>
        <color theme="1"/>
        <rFont val="Times New Roman"/>
        <family val="1"/>
      </rPr>
      <t>Filters: HEPA filter, (99.99% efficient on particles 0.3 micron)/ULPA filter (efficiency of &gt;99.999% at 0.1 to 0.3 micron sizes) provided with pre-filter)</t>
    </r>
  </si>
  <si>
    <r>
      <t>11.</t>
    </r>
    <r>
      <rPr>
        <sz val="7"/>
        <color theme="1"/>
        <rFont val="Times New Roman"/>
        <family val="1"/>
      </rPr>
      <t xml:space="preserve">  </t>
    </r>
    <r>
      <rPr>
        <sz val="12"/>
        <color theme="1"/>
        <rFont val="Times New Roman"/>
        <family val="1"/>
      </rPr>
      <t>UV and sufficient illumination provided at least ≥800 lux for work space.</t>
    </r>
  </si>
  <si>
    <r>
      <t>12.</t>
    </r>
    <r>
      <rPr>
        <sz val="7"/>
        <color theme="1"/>
        <rFont val="Times New Roman"/>
        <family val="1"/>
      </rPr>
      <t xml:space="preserve">  </t>
    </r>
    <r>
      <rPr>
        <sz val="12"/>
        <color theme="1"/>
        <rFont val="Times New Roman"/>
        <family val="1"/>
      </rPr>
      <t>Interlocking of UV light and illumination light with auto switch off/on Mode for blower when door is closed/open.</t>
    </r>
  </si>
  <si>
    <r>
      <t>13.</t>
    </r>
    <r>
      <rPr>
        <sz val="7"/>
        <color theme="1"/>
        <rFont val="Times New Roman"/>
        <family val="1"/>
      </rPr>
      <t xml:space="preserve">  </t>
    </r>
    <r>
      <rPr>
        <sz val="12"/>
        <color theme="1"/>
        <rFont val="Times New Roman"/>
        <family val="1"/>
      </rPr>
      <t>Noise level: Should be ≤ 58dBA</t>
    </r>
  </si>
  <si>
    <r>
      <t>14.</t>
    </r>
    <r>
      <rPr>
        <sz val="7"/>
        <color theme="1"/>
        <rFont val="Times New Roman"/>
        <family val="1"/>
      </rPr>
      <t xml:space="preserve">  </t>
    </r>
    <r>
      <rPr>
        <sz val="12"/>
        <color theme="1"/>
        <rFont val="Times New Roman"/>
        <family val="1"/>
      </rPr>
      <t>Gauges: For monitoring the condition of all HEPA filters as well as work space and microprocessor control system with digital display for air flow speed.</t>
    </r>
  </si>
  <si>
    <r>
      <t>15.</t>
    </r>
    <r>
      <rPr>
        <sz val="7"/>
        <color theme="1"/>
        <rFont val="Times New Roman"/>
        <family val="1"/>
      </rPr>
      <t xml:space="preserve">  </t>
    </r>
    <r>
      <rPr>
        <sz val="12"/>
        <color theme="1"/>
        <rFont val="Times New Roman"/>
        <family val="1"/>
      </rPr>
      <t>Blower: Highly efficient centrifugal type with lifetime lubricated bearings.</t>
    </r>
  </si>
  <si>
    <r>
      <t>16.</t>
    </r>
    <r>
      <rPr>
        <sz val="7"/>
        <color theme="1"/>
        <rFont val="Times New Roman"/>
        <family val="1"/>
      </rPr>
      <t xml:space="preserve">  </t>
    </r>
    <r>
      <rPr>
        <sz val="12"/>
        <color theme="1"/>
        <rFont val="Times New Roman"/>
        <family val="1"/>
      </rPr>
      <t>Should be operable in power Supply of 210-240V/50-60 Hz and power plug should fit on Indian system of electrical supply.</t>
    </r>
  </si>
  <si>
    <r>
      <t>17.</t>
    </r>
    <r>
      <rPr>
        <sz val="7"/>
        <color theme="1"/>
        <rFont val="Times New Roman"/>
        <family val="1"/>
      </rPr>
      <t xml:space="preserve">  </t>
    </r>
    <r>
      <rPr>
        <sz val="12"/>
        <color theme="1"/>
        <rFont val="Times New Roman"/>
        <family val="1"/>
      </rPr>
      <t>Voltage stabilizer of suitable capacity for the instrument must be supplied along with manuals: operation, maintenance &amp; part list with detailed specifications must be provided in original (no photocopy will be entertained).</t>
    </r>
  </si>
  <si>
    <r>
      <t>18.</t>
    </r>
    <r>
      <rPr>
        <sz val="7"/>
        <color theme="1"/>
        <rFont val="Times New Roman"/>
        <family val="1"/>
      </rPr>
      <t xml:space="preserve">  </t>
    </r>
    <r>
      <rPr>
        <sz val="12"/>
        <color theme="1"/>
        <rFont val="Times New Roman"/>
        <family val="1"/>
      </rPr>
      <t>Should be certified by CE or UL or EN12469 OR equivalent and certificate in this regard must be attached.</t>
    </r>
  </si>
  <si>
    <r>
      <t>19.</t>
    </r>
    <r>
      <rPr>
        <sz val="7"/>
        <color theme="1"/>
        <rFont val="Times New Roman"/>
        <family val="1"/>
      </rPr>
      <t xml:space="preserve">  </t>
    </r>
    <r>
      <rPr>
        <sz val="12"/>
        <color theme="1"/>
        <rFont val="Times New Roman"/>
        <family val="1"/>
      </rPr>
      <t>With at least two year warranty</t>
    </r>
  </si>
  <si>
    <t>Laminar hood for cell culture</t>
  </si>
  <si>
    <r>
      <t>1.</t>
    </r>
    <r>
      <rPr>
        <sz val="7"/>
        <color theme="1"/>
        <rFont val="Times New Roman"/>
        <family val="1"/>
      </rPr>
      <t xml:space="preserve">  </t>
    </r>
    <r>
      <rPr>
        <sz val="12"/>
        <color theme="1"/>
        <rFont val="Times New Roman"/>
        <family val="1"/>
      </rPr>
      <t>Laminar Air Flow Hood of stainless steel for animal cell culture</t>
    </r>
  </si>
  <si>
    <r>
      <t>2.</t>
    </r>
    <r>
      <rPr>
        <sz val="7"/>
        <color theme="1"/>
        <rFont val="Times New Roman"/>
        <family val="1"/>
      </rPr>
      <t xml:space="preserve">  </t>
    </r>
    <r>
      <rPr>
        <sz val="12"/>
        <color theme="1"/>
        <rFont val="Times New Roman"/>
        <family val="1"/>
      </rPr>
      <t>Horizontal Laminar Flow Cabinets complete with HEPA filter having efficiency of 99.97%down on 0.3% microns.</t>
    </r>
  </si>
  <si>
    <r>
      <t>3.</t>
    </r>
    <r>
      <rPr>
        <sz val="7"/>
        <color theme="1"/>
        <rFont val="Times New Roman"/>
        <family val="1"/>
      </rPr>
      <t xml:space="preserve">  </t>
    </r>
    <r>
      <rPr>
        <sz val="12"/>
        <color theme="1"/>
        <rFont val="Times New Roman"/>
        <family val="1"/>
      </rPr>
      <t>Pre filter efficiency 90% removal of 10 micron particle size.</t>
    </r>
  </si>
  <si>
    <r>
      <t>4.</t>
    </r>
    <r>
      <rPr>
        <sz val="7"/>
        <color theme="1"/>
        <rFont val="Times New Roman"/>
        <family val="1"/>
      </rPr>
      <t xml:space="preserve">  </t>
    </r>
    <r>
      <rPr>
        <sz val="12"/>
        <color theme="1"/>
        <rFont val="Times New Roman"/>
        <family val="1"/>
      </rPr>
      <t>HEPA Filter efficiency 99.97% removal of 0.3 micron.</t>
    </r>
  </si>
  <si>
    <r>
      <t>5.</t>
    </r>
    <r>
      <rPr>
        <sz val="7"/>
        <color theme="1"/>
        <rFont val="Times New Roman"/>
        <family val="1"/>
      </rPr>
      <t xml:space="preserve">  </t>
    </r>
    <r>
      <rPr>
        <sz val="12"/>
        <color theme="1"/>
        <rFont val="Times New Roman"/>
        <family val="1"/>
      </rPr>
      <t>Suitable motor blowing assemblies</t>
    </r>
  </si>
  <si>
    <r>
      <t>6.</t>
    </r>
    <r>
      <rPr>
        <sz val="7"/>
        <color theme="1"/>
        <rFont val="Times New Roman"/>
        <family val="1"/>
      </rPr>
      <t xml:space="preserve">   </t>
    </r>
    <r>
      <rPr>
        <sz val="12"/>
        <color theme="1"/>
        <rFont val="Times New Roman"/>
        <family val="1"/>
      </rPr>
      <t>Working table should be Stainless Steel top with Side Acrylic panel</t>
    </r>
  </si>
  <si>
    <r>
      <t>7.</t>
    </r>
    <r>
      <rPr>
        <sz val="7"/>
        <color theme="1"/>
        <rFont val="Times New Roman"/>
        <family val="1"/>
      </rPr>
      <t xml:space="preserve">   </t>
    </r>
    <r>
      <rPr>
        <sz val="12"/>
        <color theme="1"/>
        <rFont val="Times New Roman"/>
        <family val="1"/>
      </rPr>
      <t>Fluorescent tube Lights &amp; Pressure differential manometer &amp; castor wheels.</t>
    </r>
  </si>
  <si>
    <r>
      <t>8.</t>
    </r>
    <r>
      <rPr>
        <sz val="7"/>
        <color theme="1"/>
        <rFont val="Times New Roman"/>
        <family val="1"/>
      </rPr>
      <t xml:space="preserve">   </t>
    </r>
    <r>
      <rPr>
        <sz val="12"/>
        <color theme="1"/>
        <rFont val="Times New Roman"/>
        <family val="1"/>
      </rPr>
      <t>Should have U. V. Light &amp; Gas cork 8 Plexi doors.</t>
    </r>
  </si>
  <si>
    <r>
      <t>9.</t>
    </r>
    <r>
      <rPr>
        <sz val="7"/>
        <color theme="1"/>
        <rFont val="Times New Roman"/>
        <family val="1"/>
      </rPr>
      <t xml:space="preserve">   </t>
    </r>
    <r>
      <rPr>
        <sz val="12"/>
        <color theme="1"/>
        <rFont val="Times New Roman"/>
        <family val="1"/>
      </rPr>
      <t>Work table size (Usable Space) should be 4 X 2 X 2 feet</t>
    </r>
  </si>
  <si>
    <t>Lamp stand</t>
  </si>
  <si>
    <t>With LED bulbs, heat absorbing and color correcting filtering glasses, mobile stand</t>
  </si>
  <si>
    <t>Lacrimal Probe(Bowman)</t>
  </si>
  <si>
    <t>Steel in all sizes</t>
  </si>
  <si>
    <t>Lactometer</t>
  </si>
  <si>
    <t>Lactometer black and mercury</t>
  </si>
  <si>
    <t>Lancet</t>
  </si>
  <si>
    <t>Pack of 100</t>
  </si>
  <si>
    <t>Large storage drums</t>
  </si>
  <si>
    <t>Steel/ Iron</t>
  </si>
  <si>
    <t>Laryngeal mirror size</t>
  </si>
  <si>
    <t>Laryngoscope (Adult)</t>
  </si>
  <si>
    <t>LED Phototherapy units</t>
  </si>
  <si>
    <t>meditrin</t>
  </si>
  <si>
    <t>Lensometer</t>
  </si>
  <si>
    <t>Litmus paper</t>
  </si>
  <si>
    <t>Lims Forceps</t>
  </si>
  <si>
    <t>Liquid Nitrogen cylinder</t>
  </si>
  <si>
    <r>
      <t>1.</t>
    </r>
    <r>
      <rPr>
        <sz val="7"/>
        <color theme="1"/>
        <rFont val="Times New Roman"/>
        <family val="1"/>
      </rPr>
      <t xml:space="preserve">   </t>
    </r>
    <r>
      <rPr>
        <sz val="12"/>
        <color theme="1"/>
        <rFont val="Times New Roman"/>
        <family val="1"/>
      </rPr>
      <t>The equipment should have the storage capacity of 25 Liters of liquid nitrogen</t>
    </r>
  </si>
  <si>
    <r>
      <t>2.</t>
    </r>
    <r>
      <rPr>
        <sz val="7"/>
        <color theme="1"/>
        <rFont val="Times New Roman"/>
        <family val="1"/>
      </rPr>
      <t xml:space="preserve">   </t>
    </r>
    <r>
      <rPr>
        <sz val="12"/>
        <color theme="1"/>
        <rFont val="Times New Roman"/>
        <family val="1"/>
      </rPr>
      <t>Low liquid nitrogen consumption (static evaporation rate should be below 0.5L/day),</t>
    </r>
  </si>
  <si>
    <r>
      <t>3.</t>
    </r>
    <r>
      <rPr>
        <sz val="7"/>
        <color theme="1"/>
        <rFont val="Times New Roman"/>
        <family val="1"/>
      </rPr>
      <t xml:space="preserve">   </t>
    </r>
    <r>
      <rPr>
        <sz val="12"/>
        <color theme="1"/>
        <rFont val="Times New Roman"/>
        <family val="1"/>
      </rPr>
      <t>Static Holding time: 80 days or more</t>
    </r>
  </si>
  <si>
    <r>
      <t>4.</t>
    </r>
    <r>
      <rPr>
        <sz val="7"/>
        <color theme="1"/>
        <rFont val="Times New Roman"/>
        <family val="1"/>
      </rPr>
      <t xml:space="preserve">   </t>
    </r>
    <r>
      <rPr>
        <sz val="12"/>
        <color theme="1"/>
        <rFont val="Times New Roman"/>
        <family val="1"/>
      </rPr>
      <t>Outstanding temperature uniformity: samples are stored below -180°C, even when less than 2 in.</t>
    </r>
  </si>
  <si>
    <r>
      <t>5.</t>
    </r>
    <r>
      <rPr>
        <sz val="7"/>
        <color theme="1"/>
        <rFont val="Times New Roman"/>
        <family val="1"/>
      </rPr>
      <t xml:space="preserve">   </t>
    </r>
    <r>
      <rPr>
        <sz val="12"/>
        <color theme="1"/>
        <rFont val="Times New Roman"/>
        <family val="1"/>
      </rPr>
      <t>Durable and tamper proof lid and racks made of the light weight material.</t>
    </r>
  </si>
  <si>
    <r>
      <t>6.</t>
    </r>
    <r>
      <rPr>
        <sz val="7"/>
        <color theme="1"/>
        <rFont val="Times New Roman"/>
        <family val="1"/>
      </rPr>
      <t xml:space="preserve">   </t>
    </r>
    <r>
      <rPr>
        <sz val="12"/>
        <color theme="1"/>
        <rFont val="Times New Roman"/>
        <family val="1"/>
      </rPr>
      <t>The following accessories</t>
    </r>
  </si>
  <si>
    <r>
      <t>7.</t>
    </r>
    <r>
      <rPr>
        <sz val="7"/>
        <color theme="1"/>
        <rFont val="Times New Roman"/>
        <family val="1"/>
      </rPr>
      <t xml:space="preserve">   </t>
    </r>
    <r>
      <rPr>
        <sz val="12"/>
        <color theme="1"/>
        <rFont val="Times New Roman"/>
        <family val="1"/>
      </rPr>
      <t>Should be supplied along with the container.</t>
    </r>
  </si>
  <si>
    <r>
      <t>8.</t>
    </r>
    <r>
      <rPr>
        <sz val="7"/>
        <color theme="1"/>
        <rFont val="Times New Roman"/>
        <family val="1"/>
      </rPr>
      <t xml:space="preserve">   </t>
    </r>
    <r>
      <rPr>
        <sz val="12"/>
        <color theme="1"/>
        <rFont val="Times New Roman"/>
        <family val="1"/>
      </rPr>
      <t>Pair of Cryo gloves</t>
    </r>
  </si>
  <si>
    <r>
      <t>9.</t>
    </r>
    <r>
      <rPr>
        <sz val="7"/>
        <color theme="1"/>
        <rFont val="Times New Roman"/>
        <family val="1"/>
      </rPr>
      <t xml:space="preserve">   </t>
    </r>
    <r>
      <rPr>
        <sz val="12"/>
        <color theme="1"/>
        <rFont val="Times New Roman"/>
        <family val="1"/>
      </rPr>
      <t>Roller base for easy move</t>
    </r>
  </si>
  <si>
    <t>Low cavity forceps</t>
  </si>
  <si>
    <t>Size- 11”,stainless steel , other name – Wrigley forceps</t>
  </si>
  <si>
    <t>Scientific</t>
  </si>
  <si>
    <t>Machine for bones and brain sectioning</t>
  </si>
  <si>
    <t>Mackintosh sheet</t>
  </si>
  <si>
    <t>Best quality indian soft rubber. Sheeting has high breaking and tearing strength. Width 90cms</t>
  </si>
  <si>
    <t>30 mts</t>
  </si>
  <si>
    <t>1190/3mt</t>
  </si>
  <si>
    <t>Magnifying lens</t>
  </si>
  <si>
    <t>3 x 65mm illuminated</t>
  </si>
  <si>
    <t>Manual DLC cell counter</t>
  </si>
  <si>
    <t>Markreen</t>
  </si>
  <si>
    <t>Markreen cloth</t>
  </si>
  <si>
    <t>10 mts</t>
  </si>
  <si>
    <t>150/ mt</t>
  </si>
  <si>
    <t>Mask and caps</t>
  </si>
  <si>
    <t>Disposable 3 ply face mask, unisoft disposable cap</t>
  </si>
  <si>
    <t>200 each</t>
  </si>
  <si>
    <t>MASS MIXER</t>
  </si>
  <si>
    <t>Standard make, Portable/Tabletop size Suitable for dry or wet mixing for curna(powder) or Extract, SS body #304, GMP complance,</t>
  </si>
  <si>
    <t>Measuring cylinder</t>
  </si>
  <si>
    <t>200 ml</t>
  </si>
  <si>
    <t>Measuring infant length (Infantometer)</t>
  </si>
  <si>
    <t>33- 100 cms</t>
  </si>
  <si>
    <t>Measuring Tape (inch tape)</t>
  </si>
  <si>
    <t>Sewing tailor measuring ruler tape 3˟1.5 meter (60 inches)</t>
  </si>
  <si>
    <t>Measuring tape- Harpender</t>
  </si>
  <si>
    <t>3 mts and 16 mm</t>
  </si>
  <si>
    <t>MELTING POINT DETECTOR</t>
  </si>
  <si>
    <t>digitally operated, std. Make, suitable for  melting point dtection, GMP/GLP compilance</t>
  </si>
  <si>
    <t>Metal Catheters</t>
  </si>
  <si>
    <t>500 per</t>
  </si>
  <si>
    <t>Micropipette (P’fact) 10-100 µl, , 5 – 50 µl , 100-1000 µl  (each 1)</t>
  </si>
  <si>
    <t>Micropipette stand</t>
  </si>
  <si>
    <t>Microslides</t>
  </si>
  <si>
    <t>9 boxes</t>
  </si>
  <si>
    <t>Micro tips (large) (500/unit)</t>
  </si>
  <si>
    <t>Micro tips (small) (500/unit)</t>
  </si>
  <si>
    <t>Micro tips  stand (large)</t>
  </si>
  <si>
    <t>Micro tips stand (small)</t>
  </si>
  <si>
    <t>Monocular microscope with oil immersion</t>
  </si>
  <si>
    <t>Multiparameter monitor</t>
  </si>
  <si>
    <t>8.4 inch colour TFT multi parameter patient monitor with ECG spo2 NIBP PR</t>
  </si>
  <si>
    <t>Muslin cloths</t>
  </si>
  <si>
    <t>100 meters</t>
  </si>
  <si>
    <t>01 roll</t>
  </si>
  <si>
    <t>15/mt</t>
  </si>
  <si>
    <t>MUSHA/CRUCIBLE</t>
  </si>
  <si>
    <t>Heat resigtance materials, (MULTIPLE SIZES set, suitable for GMP/GLP, std make</t>
  </si>
  <si>
    <t>1 set(10 Crucible)</t>
  </si>
  <si>
    <t>MTP Suction Machine</t>
  </si>
  <si>
    <t>2 x 2 litres polycarbonate jars with overflow safety,rocker piston vacuum pump with -710+/-10 mmhg,</t>
  </si>
  <si>
    <t>Vacuum gauge 100mm</t>
  </si>
  <si>
    <t>MTP Suction Curette</t>
  </si>
  <si>
    <t>Material- Stainless Steel Length-8 inches, Thickness-15mm</t>
  </si>
  <si>
    <t>MTP Karman Cannula- Single use</t>
  </si>
  <si>
    <t>5each</t>
  </si>
  <si>
    <t>MUFFLE FURNACE HORIZONTAL (CAPACITY OF 2-3 SARAVA SAMPUTA)</t>
  </si>
  <si>
    <t>Standard make, Suitable for Lab  Use(HIGH TEMP.) generation through Heater which radated through send), GMP complance, Capacity up to 6 sarav samput</t>
  </si>
  <si>
    <t>Nasal dressing forceps(Alligator)</t>
  </si>
  <si>
    <t>Nasal speculum</t>
  </si>
  <si>
    <t>Stainless steel Thudichum type</t>
  </si>
  <si>
    <t>Steel Killian type</t>
  </si>
  <si>
    <t>Naso snare</t>
  </si>
  <si>
    <t>Nasogastric tubes (sizes: 5,6,8</t>
  </si>
  <si>
    <t>no.)</t>
  </si>
  <si>
    <t>12 (3 of</t>
  </si>
  <si>
    <t>6 (2 of</t>
  </si>
  <si>
    <t>Nasya Deepak</t>
  </si>
  <si>
    <t>Nasya Yantra (Dropper)</t>
  </si>
  <si>
    <t>Nasal dropper standard</t>
  </si>
  <si>
    <t>Nebuliser (with pediatric face</t>
  </si>
  <si>
    <t>mask)</t>
  </si>
  <si>
    <t>Omron</t>
  </si>
  <si>
    <t>Near Vision Chart</t>
  </si>
  <si>
    <t>Nebulizer (5 Micron particle size, &gt;35 PSI Pressure</t>
  </si>
  <si>
    <t>Needle Cutter</t>
  </si>
  <si>
    <t>Needle holding forceps</t>
  </si>
  <si>
    <t>Straight stainless steel big ,medium &amp; small size 2 each</t>
  </si>
  <si>
    <t>Needles</t>
  </si>
  <si>
    <t>20 No</t>
  </si>
  <si>
    <t>1000 pieces</t>
  </si>
  <si>
    <t>Neonatal AMBU Bag (with face</t>
  </si>
  <si>
    <t>masks)</t>
  </si>
  <si>
    <t>Silicon</t>
  </si>
  <si>
    <t>Neonatal Laryngoscope (with</t>
  </si>
  <si>
    <t>blades: size 0 &amp; 1)</t>
  </si>
  <si>
    <t>Matte finish</t>
  </si>
  <si>
    <t>Neonatometer</t>
  </si>
  <si>
    <t>Harpenden, long, 7.4’’ to 29.5’’</t>
  </si>
  <si>
    <t>Short, 7.01’’ to 23.6’’</t>
  </si>
  <si>
    <t>Neti pots</t>
  </si>
  <si>
    <t>Netradhara Yantra</t>
  </si>
  <si>
    <t>Neubauer’s chamber (Rohem)</t>
  </si>
  <si>
    <t>Neurological Hammer</t>
  </si>
  <si>
    <t>Newton’s colour wheel</t>
  </si>
  <si>
    <t>Nitrous oxide cylinder</t>
  </si>
  <si>
    <t>DOT-3AL&amp;TC-3ALM</t>
  </si>
  <si>
    <t>ISO design cylinder</t>
  </si>
  <si>
    <t>No scalpel Vasectomy instruments</t>
  </si>
  <si>
    <t>Dissecting Forceps, small ring clamp, standard ring clamp forceps.</t>
  </si>
  <si>
    <t>OT tables with head up and head low facility</t>
  </si>
  <si>
    <t>Depth x lengthx height =1100x900x800mm</t>
  </si>
  <si>
    <t>Table top material &amp; thickness- 25 mm thickness flat single layer MDF board grade SBG II of IS 12406 latest.</t>
  </si>
  <si>
    <t>Warranty 1 year</t>
  </si>
  <si>
    <t>Oxygen Mask</t>
  </si>
  <si>
    <t>Type Adult</t>
  </si>
  <si>
    <t>Size 1135</t>
  </si>
  <si>
    <t>Material of body(Light Weight ,Transparent , Medical Grade) Chloroprene Rubber</t>
  </si>
  <si>
    <t>Swivel Adaptor false</t>
  </si>
  <si>
    <t>Edges of Mask Feathered</t>
  </si>
  <si>
    <t>Venturi Connector Single with different FIO2 settings</t>
  </si>
  <si>
    <r>
      <t>O</t>
    </r>
    <r>
      <rPr>
        <vertAlign val="subscript"/>
        <sz val="12"/>
        <color theme="1"/>
        <rFont val="Times New Roman"/>
        <family val="1"/>
      </rPr>
      <t>2</t>
    </r>
    <r>
      <rPr>
        <sz val="12"/>
        <color theme="1"/>
        <rFont val="Times New Roman"/>
        <family val="1"/>
      </rPr>
      <t xml:space="preserve"> cylinder with complete set</t>
    </r>
  </si>
  <si>
    <t>Oxygen cylinder set 3.3kg wt</t>
  </si>
  <si>
    <t>Gas capacity 465 Ltrs.</t>
  </si>
  <si>
    <t>Ophthalmic Needle Holder</t>
  </si>
  <si>
    <t>Stainless Steel with catch barraquer</t>
  </si>
  <si>
    <t>Opthalmic operation table with head rest</t>
  </si>
  <si>
    <t>Orchidometer</t>
  </si>
  <si>
    <t>Wooden beads</t>
  </si>
  <si>
    <t>Osmometer</t>
  </si>
  <si>
    <t>Otoscope</t>
  </si>
  <si>
    <t>Imported, (Heine)</t>
  </si>
  <si>
    <t>Overhead radiant warmers</t>
  </si>
  <si>
    <t>Wipro GE</t>
  </si>
  <si>
    <t>PanchdhatuShalaka</t>
  </si>
  <si>
    <t>Panchdhatu</t>
  </si>
  <si>
    <t>Pasteure pipette</t>
  </si>
  <si>
    <t>Patient table for minor kriyakalpa procedures</t>
  </si>
  <si>
    <t>wooden</t>
  </si>
  <si>
    <t>Patient trolley</t>
  </si>
  <si>
    <t>Material: Stainless Steel, Loading capacity</t>
  </si>
  <si>
    <t>Peak flow meter (with disposable mouth piece with measurement range 60-800 L/min)</t>
  </si>
  <si>
    <t>Pediatric beds (with side rails)</t>
  </si>
  <si>
    <t>Pediatric stethoscope</t>
  </si>
  <si>
    <t>Lifeline</t>
  </si>
  <si>
    <t>Petridish</t>
  </si>
  <si>
    <t>Glass, Borosil</t>
  </si>
  <si>
    <t>150 (different sizes)</t>
  </si>
  <si>
    <t>PERCOLATER</t>
  </si>
  <si>
    <t>Standard make, Suitable for  percolation process in Lab  Use, GMP complance, Material of glass is very high quailty suitable High Temp resistant )</t>
  </si>
  <si>
    <t>pH indicator paper strips</t>
  </si>
  <si>
    <t>pH meter</t>
  </si>
  <si>
    <t>Digital, display- 31/2 digit LED</t>
  </si>
  <si>
    <r>
      <t>Temp-mannual0 to 100</t>
    </r>
    <r>
      <rPr>
        <vertAlign val="superscript"/>
        <sz val="12"/>
        <color theme="1"/>
        <rFont val="Times New Roman"/>
        <family val="1"/>
      </rPr>
      <t>o</t>
    </r>
    <r>
      <rPr>
        <sz val="12"/>
        <color theme="1"/>
        <rFont val="Times New Roman"/>
        <family val="1"/>
      </rPr>
      <t>C</t>
    </r>
  </si>
  <si>
    <t>Digital, Measuring range: 0.00 to 14.00 pH</t>
  </si>
  <si>
    <t>Resolution: 0.001 pH</t>
  </si>
  <si>
    <t>pH comparator with disc</t>
  </si>
  <si>
    <t>Phototherapy Unit</t>
  </si>
  <si>
    <t>Type of heater: calrod heater Audiovisual alarm facility for: Power failure Warmer head should be rotatable in different direction, so as to allow taking X-ray, Observation light Luminance and Colour temperature:&gt; = 1000 Lux , Colour temperature range from 3700K to 5100K , Battery back up facility for Power failure indication during power fail , desired temperature range: 25 to 40 degree C temperature resolution should be: &lt;= 0.1 degree C Temperature accuracy should be: &lt;= 0.2 degree C</t>
  </si>
  <si>
    <t>Physical balance</t>
  </si>
  <si>
    <t>Pile holding forceps</t>
  </si>
  <si>
    <t>Straight stainless steel</t>
  </si>
  <si>
    <t>Piston and mortar</t>
  </si>
  <si>
    <t>Piston- wooden, mortar- stone</t>
  </si>
  <si>
    <t>Plain forceps</t>
  </si>
  <si>
    <t>Plain  towels</t>
  </si>
  <si>
    <t>Length of drape:75 cm</t>
  </si>
  <si>
    <t>Width of Drape: 75cm</t>
  </si>
  <si>
    <t>Fabric Details of Drape: Non</t>
  </si>
  <si>
    <t>Woven, Reinforced</t>
  </si>
  <si>
    <t>Fabric Composition Details: Ethylene Vinyl Acetate (EVA)</t>
  </si>
  <si>
    <t>Plain Vial</t>
  </si>
  <si>
    <t>100 pieces/ pack</t>
  </si>
  <si>
    <t>Plastic box</t>
  </si>
  <si>
    <t>2 big</t>
  </si>
  <si>
    <t>2 small</t>
  </si>
  <si>
    <t>Plastic jar</t>
  </si>
  <si>
    <t>Different sizes</t>
  </si>
  <si>
    <t>01 set</t>
  </si>
  <si>
    <t>Pointed scissors</t>
  </si>
  <si>
    <t>Sharp pointed dissecting scissor stainless steel 6”</t>
  </si>
  <si>
    <t>POISON SET OF 100</t>
  </si>
  <si>
    <t>Porcelain dishes</t>
  </si>
  <si>
    <t>temperature resistant</t>
  </si>
  <si>
    <t>Post nasal mirror</t>
  </si>
  <si>
    <t>Power pack for gel running assembly</t>
  </si>
  <si>
    <r>
      <t>1.</t>
    </r>
    <r>
      <rPr>
        <sz val="7"/>
        <color theme="1"/>
        <rFont val="Times New Roman"/>
        <family val="1"/>
      </rPr>
      <t xml:space="preserve">       </t>
    </r>
    <r>
      <rPr>
        <sz val="12"/>
        <color theme="1"/>
        <rFont val="Times New Roman"/>
        <family val="1"/>
      </rPr>
      <t>Machine should have four out puts for running four electrophoresis units at any given time.</t>
    </r>
  </si>
  <si>
    <r>
      <t>2.</t>
    </r>
    <r>
      <rPr>
        <sz val="7"/>
        <color theme="1"/>
        <rFont val="Times New Roman"/>
        <family val="1"/>
      </rPr>
      <t xml:space="preserve">       </t>
    </r>
    <r>
      <rPr>
        <sz val="12"/>
        <color theme="1"/>
        <rFont val="Times New Roman"/>
        <family val="1"/>
      </rPr>
      <t>Should be use for DNA, RNA &amp; Protein electrophoresis.</t>
    </r>
  </si>
  <si>
    <r>
      <t>3.</t>
    </r>
    <r>
      <rPr>
        <sz val="7"/>
        <color theme="1"/>
        <rFont val="Times New Roman"/>
        <family val="1"/>
      </rPr>
      <t xml:space="preserve">       </t>
    </r>
    <r>
      <rPr>
        <sz val="12"/>
        <color theme="1"/>
        <rFont val="Times New Roman"/>
        <family val="1"/>
      </rPr>
      <t>Compatible to run both vertical and horizontal electrophoresis units; also should be compatible for using blotting apparatus.</t>
    </r>
  </si>
  <si>
    <r>
      <t>4.</t>
    </r>
    <r>
      <rPr>
        <sz val="7"/>
        <color theme="1"/>
        <rFont val="Times New Roman"/>
        <family val="1"/>
      </rPr>
      <t xml:space="preserve">       </t>
    </r>
    <r>
      <rPr>
        <sz val="12"/>
        <color theme="1"/>
        <rFont val="Times New Roman"/>
        <family val="1"/>
      </rPr>
      <t>Programmable output range of voltage 10 -300 V or better, 40-400mA or better current; constant voltage or constant current mode with timer range of 1 min to 99 hr 59 min.</t>
    </r>
  </si>
  <si>
    <r>
      <t>5.</t>
    </r>
    <r>
      <rPr>
        <sz val="7"/>
        <color theme="1"/>
        <rFont val="Times New Roman"/>
        <family val="1"/>
      </rPr>
      <t xml:space="preserve">       </t>
    </r>
    <r>
      <rPr>
        <sz val="12"/>
        <color theme="1"/>
        <rFont val="Times New Roman"/>
        <family val="1"/>
      </rPr>
      <t>Should be compact, lightweight &amp; stackable.</t>
    </r>
  </si>
  <si>
    <r>
      <t>6.</t>
    </r>
    <r>
      <rPr>
        <sz val="7"/>
        <color theme="1"/>
        <rFont val="Times New Roman"/>
        <family val="1"/>
      </rPr>
      <t xml:space="preserve">       </t>
    </r>
    <r>
      <rPr>
        <sz val="12"/>
        <color theme="1"/>
        <rFont val="Times New Roman"/>
        <family val="1"/>
      </rPr>
      <t>Dimensions should be 19 cm x 25 cm x 8cm</t>
    </r>
  </si>
  <si>
    <r>
      <t>7.</t>
    </r>
    <r>
      <rPr>
        <sz val="7"/>
        <color theme="1"/>
        <rFont val="Times New Roman"/>
        <family val="1"/>
      </rPr>
      <t xml:space="preserve">       </t>
    </r>
    <r>
      <rPr>
        <sz val="12"/>
        <color theme="1"/>
        <rFont val="Times New Roman"/>
        <family val="1"/>
      </rPr>
      <t>It should be ISO 9001 &amp; European CE Certification.</t>
    </r>
  </si>
  <si>
    <t>Probes assorted size</t>
  </si>
  <si>
    <t>6 ”&amp; 8”copper &amp; silver probe two each</t>
  </si>
  <si>
    <t>Proctoscope( illuminating )</t>
  </si>
  <si>
    <t>6 medium &amp; 4 small size</t>
  </si>
  <si>
    <t>Pulse oximeter</t>
  </si>
  <si>
    <t>FTP 701 Technical Features SPO2 measurement range 30-99%</t>
  </si>
  <si>
    <t>PULVARISER</t>
  </si>
  <si>
    <t>Standard make, Portable/Tabletop size Suitable for grinding purpose for churna( powder dosage )form preparation in Lab  Use, SS body #304, GMP complance,</t>
  </si>
  <si>
    <t>Punctum dilator(Nettelships)</t>
  </si>
  <si>
    <t>Steel Adult size</t>
  </si>
  <si>
    <t>Steel Child size</t>
  </si>
  <si>
    <t>Pyrometer</t>
  </si>
  <si>
    <t>Standard make, Suitable for Lab Use with Temp Prob,</t>
  </si>
  <si>
    <t>Quadriceps Chair</t>
  </si>
  <si>
    <t>With arm rest, backrest, both side leaver set</t>
  </si>
  <si>
    <t>Radiant Warmer</t>
  </si>
  <si>
    <t>Type of heater: quartz infrared</t>
  </si>
  <si>
    <t>Audiovisual alarm facility for: Patient temperature less/Greater than required/set temperature</t>
  </si>
  <si>
    <t>Warmer head should be rotatable in different direction, so as to allow taking X-ray false</t>
  </si>
  <si>
    <t>RBC pipette</t>
  </si>
  <si>
    <t>Retinoscope(Imported-Heine)</t>
  </si>
  <si>
    <r>
      <t>1.</t>
    </r>
    <r>
      <rPr>
        <sz val="7"/>
        <color theme="1"/>
        <rFont val="Times New Roman"/>
        <family val="1"/>
      </rPr>
      <t xml:space="preserve">         </t>
    </r>
    <r>
      <rPr>
        <sz val="12"/>
        <color theme="1"/>
        <rFont val="Times New Roman"/>
        <family val="1"/>
      </rPr>
      <t>3.5 Bulb</t>
    </r>
  </si>
  <si>
    <r>
      <t>2.</t>
    </r>
    <r>
      <rPr>
        <sz val="7"/>
        <color theme="1"/>
        <rFont val="Times New Roman"/>
        <family val="1"/>
      </rPr>
      <t xml:space="preserve">         </t>
    </r>
    <r>
      <rPr>
        <sz val="12"/>
        <color theme="1"/>
        <rFont val="Times New Roman"/>
        <family val="1"/>
      </rPr>
      <t>Rechargeable handle which can be directly plugged in AC supply for recharging.</t>
    </r>
  </si>
  <si>
    <r>
      <t>3.</t>
    </r>
    <r>
      <rPr>
        <sz val="7"/>
        <color theme="1"/>
        <rFont val="Times New Roman"/>
        <family val="1"/>
      </rPr>
      <t xml:space="preserve">         </t>
    </r>
    <r>
      <rPr>
        <sz val="12"/>
        <color theme="1"/>
        <rFont val="Times New Roman"/>
        <family val="1"/>
      </rPr>
      <t>Simple of knurled thumb screw.</t>
    </r>
  </si>
  <si>
    <r>
      <t>5.</t>
    </r>
    <r>
      <rPr>
        <sz val="7"/>
        <color theme="1"/>
        <rFont val="Times New Roman"/>
        <family val="1"/>
      </rPr>
      <t xml:space="preserve">         </t>
    </r>
    <r>
      <rPr>
        <sz val="12"/>
        <color theme="1"/>
        <rFont val="Times New Roman"/>
        <family val="1"/>
      </rPr>
      <t>Holder for hanging and fixing the fixation card into position for dynamics retinoscopy</t>
    </r>
  </si>
  <si>
    <r>
      <t>6.</t>
    </r>
    <r>
      <rPr>
        <sz val="7"/>
        <color theme="1"/>
        <rFont val="Times New Roman"/>
        <family val="1"/>
      </rPr>
      <t xml:space="preserve">         </t>
    </r>
    <r>
      <rPr>
        <sz val="12"/>
        <color theme="1"/>
        <rFont val="Times New Roman"/>
        <family val="1"/>
      </rPr>
      <t>Two fixation card</t>
    </r>
  </si>
  <si>
    <r>
      <t>7.</t>
    </r>
    <r>
      <rPr>
        <sz val="7"/>
        <color theme="1"/>
        <rFont val="Times New Roman"/>
        <family val="1"/>
      </rPr>
      <t xml:space="preserve">         </t>
    </r>
    <r>
      <rPr>
        <sz val="12"/>
        <color theme="1"/>
        <rFont val="Times New Roman"/>
        <family val="1"/>
      </rPr>
      <t>Integrated eyeglass protection</t>
    </r>
  </si>
  <si>
    <r>
      <t>8.</t>
    </r>
    <r>
      <rPr>
        <sz val="7"/>
        <color theme="1"/>
        <rFont val="Times New Roman"/>
        <family val="1"/>
      </rPr>
      <t xml:space="preserve">         </t>
    </r>
    <r>
      <rPr>
        <sz val="12"/>
        <color theme="1"/>
        <rFont val="Times New Roman"/>
        <family val="1"/>
      </rPr>
      <t>Bayonet fitting for fast and secure attachment to the handle</t>
    </r>
  </si>
  <si>
    <r>
      <t>9.</t>
    </r>
    <r>
      <rPr>
        <sz val="7"/>
        <color theme="1"/>
        <rFont val="Times New Roman"/>
        <family val="1"/>
      </rPr>
      <t xml:space="preserve">         </t>
    </r>
    <r>
      <rPr>
        <sz val="12"/>
        <color theme="1"/>
        <rFont val="Times New Roman"/>
        <family val="1"/>
      </rPr>
      <t>Dust –tight, very sturdy and light casing made of impact resistant plastic</t>
    </r>
  </si>
  <si>
    <r>
      <t>10.</t>
    </r>
    <r>
      <rPr>
        <sz val="7"/>
        <color theme="1"/>
        <rFont val="Times New Roman"/>
        <family val="1"/>
      </rPr>
      <t xml:space="preserve">     </t>
    </r>
    <r>
      <rPr>
        <sz val="12"/>
        <color theme="1"/>
        <rFont val="Times New Roman"/>
        <family val="1"/>
      </rPr>
      <t>Simple exchange of the lamp at the base of instrument head</t>
    </r>
  </si>
  <si>
    <r>
      <t>11.</t>
    </r>
    <r>
      <rPr>
        <sz val="7"/>
        <color theme="1"/>
        <rFont val="Times New Roman"/>
        <family val="1"/>
      </rPr>
      <t xml:space="preserve">     </t>
    </r>
    <r>
      <rPr>
        <sz val="12"/>
        <color theme="1"/>
        <rFont val="Times New Roman"/>
        <family val="1"/>
      </rPr>
      <t>Each set to be provided with  1 x Original manufacturing hard plastic case</t>
    </r>
  </si>
  <si>
    <r>
      <t>a.</t>
    </r>
    <r>
      <rPr>
        <sz val="7"/>
        <color theme="1"/>
        <rFont val="Times New Roman"/>
        <family val="1"/>
      </rPr>
      <t xml:space="preserve">       </t>
    </r>
    <r>
      <rPr>
        <sz val="12"/>
        <color theme="1"/>
        <rFont val="Times New Roman"/>
        <family val="1"/>
      </rPr>
      <t>2 x Original Rechargable Li-ion battery</t>
    </r>
  </si>
  <si>
    <r>
      <t>b.</t>
    </r>
    <r>
      <rPr>
        <sz val="7"/>
        <color theme="1"/>
        <rFont val="Times New Roman"/>
        <family val="1"/>
      </rPr>
      <t xml:space="preserve">      </t>
    </r>
    <r>
      <rPr>
        <sz val="12"/>
        <color theme="1"/>
        <rFont val="Times New Roman"/>
        <family val="1"/>
      </rPr>
      <t>2 x Fixation card for dynamic retinoscopy</t>
    </r>
  </si>
  <si>
    <r>
      <t>c.</t>
    </r>
    <r>
      <rPr>
        <sz val="7"/>
        <color theme="1"/>
        <rFont val="Times New Roman"/>
        <family val="1"/>
      </rPr>
      <t xml:space="preserve">       </t>
    </r>
    <r>
      <rPr>
        <sz val="12"/>
        <color theme="1"/>
        <rFont val="Times New Roman"/>
        <family val="1"/>
      </rPr>
      <t>10 pcs x Original spare Xenon Halogen</t>
    </r>
  </si>
  <si>
    <r>
      <t>d.</t>
    </r>
    <r>
      <rPr>
        <sz val="7"/>
        <color theme="1"/>
        <rFont val="Times New Roman"/>
        <family val="1"/>
      </rPr>
      <t xml:space="preserve">      </t>
    </r>
    <r>
      <rPr>
        <sz val="12"/>
        <color theme="1"/>
        <rFont val="Times New Roman"/>
        <family val="1"/>
      </rPr>
      <t>The equipment should be CE marked</t>
    </r>
  </si>
  <si>
    <t>Refractometer</t>
  </si>
  <si>
    <t>Abe refrectometer, digitally operated, std. Make, suitable</t>
  </si>
  <si>
    <t>Retractors abdominal (Doyne’s etc.)</t>
  </si>
  <si>
    <t>Doyan’s Retractor</t>
  </si>
  <si>
    <t>Deaver Retractor</t>
  </si>
  <si>
    <t>Langen Back Retractor</t>
  </si>
  <si>
    <t>3 each</t>
  </si>
  <si>
    <t>Right angle cholecystectomy forceps</t>
  </si>
  <si>
    <t>Medium size stainless steel</t>
  </si>
  <si>
    <t>Rubber catheter</t>
  </si>
  <si>
    <t>5fr</t>
  </si>
  <si>
    <t>24 fr</t>
  </si>
  <si>
    <t>Rubber catheters of assorted size</t>
  </si>
  <si>
    <t>Size no 9,10,11,12 three each</t>
  </si>
  <si>
    <t>Rubber hot water bottle</t>
  </si>
  <si>
    <t>1.5 lts</t>
  </si>
  <si>
    <t>Rubber Teat</t>
  </si>
  <si>
    <t>Ryles tube (Different numbers)</t>
  </si>
  <si>
    <t>Sample collection trolley (Medical trolley)</t>
  </si>
  <si>
    <t>Saline Stand</t>
  </si>
  <si>
    <t>Sahli’s Heamoglobinometer</t>
  </si>
  <si>
    <t>Scalp vein set</t>
  </si>
  <si>
    <t>Scissors curved</t>
  </si>
  <si>
    <t>Curved stainless steel big, medium &amp; small 2 each</t>
  </si>
  <si>
    <t>Scissors straight(tailor)</t>
  </si>
  <si>
    <t>Straight stainless steel medium size</t>
  </si>
  <si>
    <t>Scoop</t>
  </si>
  <si>
    <t>Self-Retaining Retractor</t>
  </si>
  <si>
    <t>High strength , immaculate finish</t>
  </si>
  <si>
    <t>Separating funnels</t>
  </si>
  <si>
    <t>Shadow less Lamp</t>
  </si>
  <si>
    <t>Colour rendering index: 95</t>
  </si>
  <si>
    <t>Minimum Light Intensity at working distance: 20000</t>
  </si>
  <si>
    <t>Correlated Colour Temperature (CCT) :4500-6500 degree K</t>
  </si>
  <si>
    <t>Availability of Continuous dimming levels,</t>
  </si>
  <si>
    <t>Wheel locking provision</t>
  </si>
  <si>
    <t>Disposable Sheath, Mobile Stand</t>
  </si>
  <si>
    <t>Shirobasti cap</t>
  </si>
  <si>
    <t>Leather (80cm*20cm)</t>
  </si>
  <si>
    <t>SHIFTER</t>
  </si>
  <si>
    <t>Standard make, with vibro shifter technique, 10- 12 inch size Suitable for sieving  for churna(powder) or Extract/kwath churna, SS body #304, GMP complance,</t>
  </si>
  <si>
    <t>Shirodhara pot with chain</t>
  </si>
  <si>
    <t>Brass, round in shape with nozzle</t>
  </si>
  <si>
    <t>Shirodhara Table with stand</t>
  </si>
  <si>
    <t>Wodden</t>
  </si>
  <si>
    <t>Sieve</t>
  </si>
  <si>
    <t>30- NUMBER</t>
  </si>
  <si>
    <t>44- NUMBER</t>
  </si>
  <si>
    <t>16- NUMBER</t>
  </si>
  <si>
    <t>10- NUMBER</t>
  </si>
  <si>
    <t>60- NUMBER</t>
  </si>
  <si>
    <t>120- NUMBER</t>
  </si>
  <si>
    <t>SS material, Standard make, GMP complience</t>
  </si>
  <si>
    <t>SEIVE SHAKER (PORTABLE)</t>
  </si>
  <si>
    <t>Standard make, suitable for powder particle size analysis, SS body #304, GMP/GLP complance,</t>
  </si>
  <si>
    <t>Sigmoidoscope -Rigid/flexible</t>
  </si>
  <si>
    <t>Fibreoptic flexible</t>
  </si>
  <si>
    <t>Sims speculum</t>
  </si>
  <si>
    <t>Stainless steel size 1,2,3,4</t>
  </si>
  <si>
    <t>Sinus forceps</t>
  </si>
  <si>
    <t>6” stainless steel</t>
  </si>
  <si>
    <t>Skin grafting knife with handle</t>
  </si>
  <si>
    <t>Corrosion resistant</t>
  </si>
  <si>
    <t>Skinfold thickness calipers</t>
  </si>
  <si>
    <t>(Body fat caliper/ skin fold thickness calipers)</t>
  </si>
  <si>
    <t>Slidoscope</t>
  </si>
  <si>
    <t>Slit Lamp(Imported-Ziess)</t>
  </si>
  <si>
    <r>
      <t>1.</t>
    </r>
    <r>
      <rPr>
        <sz val="7"/>
        <color theme="1"/>
        <rFont val="Times New Roman"/>
        <family val="1"/>
      </rPr>
      <t xml:space="preserve">      </t>
    </r>
    <r>
      <rPr>
        <sz val="12"/>
        <color theme="1"/>
        <rFont val="Times New Roman"/>
        <family val="1"/>
      </rPr>
      <t>Should have illumination from top using LED unit capable of giving illumination intensity up to 600,00Lux.</t>
    </r>
  </si>
  <si>
    <r>
      <t>2.</t>
    </r>
    <r>
      <rPr>
        <sz val="7"/>
        <color theme="1"/>
        <rFont val="Times New Roman"/>
        <family val="1"/>
      </rPr>
      <t xml:space="preserve">      </t>
    </r>
    <r>
      <rPr>
        <sz val="12"/>
        <color theme="1"/>
        <rFont val="Times New Roman"/>
        <family val="1"/>
      </rPr>
      <t>Magnification having continuous zoom stepwise with steps at 6, 10, 16, 25, 40 X</t>
    </r>
  </si>
  <si>
    <r>
      <t>3.</t>
    </r>
    <r>
      <rPr>
        <sz val="7"/>
        <color theme="1"/>
        <rFont val="Times New Roman"/>
        <family val="1"/>
      </rPr>
      <t xml:space="preserve">      </t>
    </r>
    <r>
      <rPr>
        <sz val="12"/>
        <color theme="1"/>
        <rFont val="Times New Roman"/>
        <family val="1"/>
      </rPr>
      <t>Slit length 0.2 to 8mm</t>
    </r>
  </si>
  <si>
    <r>
      <t>4.</t>
    </r>
    <r>
      <rPr>
        <sz val="7"/>
        <color theme="1"/>
        <rFont val="Times New Roman"/>
        <family val="1"/>
      </rPr>
      <t xml:space="preserve">      </t>
    </r>
    <r>
      <rPr>
        <sz val="12"/>
        <color theme="1"/>
        <rFont val="Times New Roman"/>
        <family val="1"/>
      </rPr>
      <t>Eyepieces of 12.5X</t>
    </r>
  </si>
  <si>
    <r>
      <t>5.</t>
    </r>
    <r>
      <rPr>
        <sz val="7"/>
        <color theme="1"/>
        <rFont val="Times New Roman"/>
        <family val="1"/>
      </rPr>
      <t xml:space="preserve">      </t>
    </r>
    <r>
      <rPr>
        <sz val="12"/>
        <color theme="1"/>
        <rFont val="Times New Roman"/>
        <family val="1"/>
      </rPr>
      <t>Facility to tilt the slit image up to 20 deg. should be available</t>
    </r>
  </si>
  <si>
    <r>
      <t>6.</t>
    </r>
    <r>
      <rPr>
        <sz val="7"/>
        <color theme="1"/>
        <rFont val="Times New Roman"/>
        <family val="1"/>
      </rPr>
      <t xml:space="preserve">      </t>
    </r>
    <r>
      <rPr>
        <sz val="12"/>
        <color theme="1"/>
        <rFont val="Times New Roman"/>
        <family val="1"/>
      </rPr>
      <t>Should have applanation tonometer and all filters.</t>
    </r>
  </si>
  <si>
    <r>
      <t>7.</t>
    </r>
    <r>
      <rPr>
        <sz val="7"/>
        <color theme="1"/>
        <rFont val="Times New Roman"/>
        <family val="1"/>
      </rPr>
      <t xml:space="preserve">      </t>
    </r>
    <r>
      <rPr>
        <sz val="12"/>
        <color theme="1"/>
        <rFont val="Times New Roman"/>
        <family val="1"/>
      </rPr>
      <t>Should have the facility for stereoscopic examination of fundus where in Angle on stereoscopic observation can be reduced from 13 Deg. to 4.5 Deg. to have better view of eyes with small pupil or high myopia.</t>
    </r>
  </si>
  <si>
    <r>
      <t>8.</t>
    </r>
    <r>
      <rPr>
        <sz val="7"/>
        <color theme="1"/>
        <rFont val="Times New Roman"/>
        <family val="1"/>
      </rPr>
      <t xml:space="preserve">      </t>
    </r>
    <r>
      <rPr>
        <sz val="12"/>
        <color theme="1"/>
        <rFont val="Times New Roman"/>
        <family val="1"/>
      </rPr>
      <t>Facility for viewing into the microscopic at 20 deg to horizontal to enable the examiner to keep his head in fatigue free position.</t>
    </r>
  </si>
  <si>
    <r>
      <t>9.</t>
    </r>
    <r>
      <rPr>
        <sz val="7"/>
        <color theme="1"/>
        <rFont val="Times New Roman"/>
        <family val="1"/>
      </rPr>
      <t xml:space="preserve">      </t>
    </r>
    <r>
      <rPr>
        <sz val="12"/>
        <color theme="1"/>
        <rFont val="Times New Roman"/>
        <family val="1"/>
      </rPr>
      <t>Slit lamp should be mounted on motorized table</t>
    </r>
  </si>
  <si>
    <r>
      <t>10.</t>
    </r>
    <r>
      <rPr>
        <sz val="7"/>
        <color theme="1"/>
        <rFont val="Times New Roman"/>
        <family val="1"/>
      </rPr>
      <t xml:space="preserve">  </t>
    </r>
    <r>
      <rPr>
        <sz val="12"/>
        <color theme="1"/>
        <rFont val="Times New Roman"/>
        <family val="1"/>
      </rPr>
      <t>Minimum five years warranty</t>
    </r>
  </si>
  <si>
    <t>Firm should submit performance report along with list of reputed govt./pvt. Institutions where the equipment is already installed.</t>
  </si>
  <si>
    <t>Slide box</t>
  </si>
  <si>
    <t>polystyerene</t>
  </si>
  <si>
    <t>Slide rack metal</t>
  </si>
  <si>
    <t>Slides</t>
  </si>
  <si>
    <t>Transparent, generic</t>
  </si>
  <si>
    <t>12 box</t>
  </si>
  <si>
    <t>350 per 100</t>
  </si>
  <si>
    <t>Soxhalte APPRATUS</t>
  </si>
  <si>
    <t>Standard make, Suitable for extraction process in Lab  Use, SS body #304, GMP complance, Material of glass is very high quailty suitable High Temp resistant )</t>
  </si>
  <si>
    <t>Spinal bath tub</t>
  </si>
  <si>
    <t>STEEL TRAYS</t>
  </si>
  <si>
    <t>Small size suitable for Lab uses,. Ss#304 mtl, std. Make, GMP compliance</t>
  </si>
  <si>
    <t>STEEL DRUMS WITH LID (10L)</t>
  </si>
  <si>
    <t>Small size suitable for Lab uses,.  Stainless steel mtl, std. Make, 10 liter capacity</t>
  </si>
  <si>
    <t>STEEL DRUMS WITH LID (5L)</t>
  </si>
  <si>
    <t>Small size suitable for Lab uses,.  Stainless steel mtl, std. Make, 5 liter capacity</t>
  </si>
  <si>
    <t>Stop watch</t>
  </si>
  <si>
    <t>Stopwatch reading at 1/5 second with LED/LCD display reading at 1/5 display</t>
  </si>
  <si>
    <t>SPATULA</t>
  </si>
  <si>
    <t>Std. make Good qualitymaterials( SS),  3 set of various size, suitable for Kitchen/lab uses</t>
  </si>
  <si>
    <t>3sets</t>
  </si>
  <si>
    <t>Specifications SDS Page and blotting apparatus with power pack</t>
  </si>
  <si>
    <t>For SDS-PAGE apparatus:</t>
  </si>
  <si>
    <r>
      <t>1.</t>
    </r>
    <r>
      <rPr>
        <sz val="7"/>
        <color theme="1"/>
        <rFont val="Times New Roman"/>
        <family val="1"/>
      </rPr>
      <t xml:space="preserve">      </t>
    </r>
    <r>
      <rPr>
        <sz val="12"/>
        <color theme="1"/>
        <rFont val="Times New Roman"/>
        <family val="1"/>
      </rPr>
      <t>A vertical electrophoresis system with high resolution separation of protein samples with simple operation.</t>
    </r>
  </si>
  <si>
    <r>
      <t>2.</t>
    </r>
    <r>
      <rPr>
        <sz val="7"/>
        <color theme="1"/>
        <rFont val="Times New Roman"/>
        <family val="1"/>
      </rPr>
      <t xml:space="preserve">      </t>
    </r>
    <r>
      <rPr>
        <sz val="12"/>
        <color theme="1"/>
        <rFont val="Times New Roman"/>
        <family val="1"/>
      </rPr>
      <t>The dimension of gel size should be less than 100mm x 100mm</t>
    </r>
  </si>
  <si>
    <r>
      <t>3.</t>
    </r>
    <r>
      <rPr>
        <sz val="7"/>
        <color theme="1"/>
        <rFont val="Times New Roman"/>
        <family val="1"/>
      </rPr>
      <t xml:space="preserve">      </t>
    </r>
    <r>
      <rPr>
        <sz val="12"/>
        <color theme="1"/>
        <rFont val="Times New Roman"/>
        <family val="1"/>
      </rPr>
      <t>Tape free gel casting module for leak free operations certified.</t>
    </r>
  </si>
  <si>
    <r>
      <t>4.</t>
    </r>
    <r>
      <rPr>
        <sz val="7"/>
        <color theme="1"/>
        <rFont val="Times New Roman"/>
        <family val="1"/>
      </rPr>
      <t xml:space="preserve">      </t>
    </r>
    <r>
      <rPr>
        <sz val="12"/>
        <color theme="1"/>
        <rFont val="Times New Roman"/>
        <family val="1"/>
      </rPr>
      <t>Transparent gel running tank for clear visibility.</t>
    </r>
  </si>
  <si>
    <r>
      <t>5.</t>
    </r>
    <r>
      <rPr>
        <sz val="7"/>
        <color theme="1"/>
        <rFont val="Times New Roman"/>
        <family val="1"/>
      </rPr>
      <t xml:space="preserve">      </t>
    </r>
    <r>
      <rPr>
        <sz val="12"/>
        <color theme="1"/>
        <rFont val="Times New Roman"/>
        <family val="1"/>
      </rPr>
      <t>Provision for simultaneous running of two gels under identical buffer conditions.</t>
    </r>
  </si>
  <si>
    <r>
      <t>6.</t>
    </r>
    <r>
      <rPr>
        <sz val="7"/>
        <color theme="1"/>
        <rFont val="Times New Roman"/>
        <family val="1"/>
      </rPr>
      <t xml:space="preserve">      </t>
    </r>
    <r>
      <rPr>
        <sz val="12"/>
        <color theme="1"/>
        <rFont val="Times New Roman"/>
        <family val="1"/>
      </rPr>
      <t>Spacer and 10 to15 well combs with thickness of standard sizes: 1.5mm to 1mm.</t>
    </r>
  </si>
  <si>
    <r>
      <t>7.</t>
    </r>
    <r>
      <rPr>
        <sz val="7"/>
        <color theme="1"/>
        <rFont val="Times New Roman"/>
        <family val="1"/>
      </rPr>
      <t xml:space="preserve">      </t>
    </r>
    <r>
      <rPr>
        <sz val="12"/>
        <color theme="1"/>
        <rFont val="Times New Roman"/>
        <family val="1"/>
      </rPr>
      <t>Should be CE/IVD</t>
    </r>
  </si>
  <si>
    <t>For blotting apparatus:</t>
  </si>
  <si>
    <r>
      <t>1.</t>
    </r>
    <r>
      <rPr>
        <sz val="7"/>
        <color theme="1"/>
        <rFont val="Times New Roman"/>
        <family val="1"/>
      </rPr>
      <t xml:space="preserve">      </t>
    </r>
    <r>
      <rPr>
        <sz val="12"/>
        <color theme="1"/>
        <rFont val="Times New Roman"/>
        <family val="1"/>
      </rPr>
      <t>Western blotting application (wet transfer method), faster and efficient transfer of proteins from polyacrylamide gels with durable platinum coated electrodes.</t>
    </r>
  </si>
  <si>
    <r>
      <t>2.</t>
    </r>
    <r>
      <rPr>
        <sz val="7"/>
        <color theme="1"/>
        <rFont val="Times New Roman"/>
        <family val="1"/>
      </rPr>
      <t xml:space="preserve">      </t>
    </r>
    <r>
      <rPr>
        <sz val="12"/>
        <color theme="1"/>
        <rFont val="Times New Roman"/>
        <family val="1"/>
      </rPr>
      <t>Blotting area: minimum 85x90mm.</t>
    </r>
  </si>
  <si>
    <r>
      <t>3.</t>
    </r>
    <r>
      <rPr>
        <sz val="7"/>
        <color theme="1"/>
        <rFont val="Times New Roman"/>
        <family val="1"/>
      </rPr>
      <t xml:space="preserve">      </t>
    </r>
    <r>
      <rPr>
        <sz val="12"/>
        <color theme="1"/>
        <rFont val="Times New Roman"/>
        <family val="1"/>
      </rPr>
      <t>Maximum buffer volume: 400 to 450ml.</t>
    </r>
  </si>
  <si>
    <r>
      <t>4.</t>
    </r>
    <r>
      <rPr>
        <sz val="7"/>
        <color theme="1"/>
        <rFont val="Times New Roman"/>
        <family val="1"/>
      </rPr>
      <t xml:space="preserve">      </t>
    </r>
    <r>
      <rPr>
        <sz val="12"/>
        <color theme="1"/>
        <rFont val="Times New Roman"/>
        <family val="1"/>
      </rPr>
      <t>Buffer tank with lid and cables with colour coding for positive and negative electrode connectivity.</t>
    </r>
  </si>
  <si>
    <r>
      <t>5.</t>
    </r>
    <r>
      <rPr>
        <sz val="7"/>
        <color theme="1"/>
        <rFont val="Times New Roman"/>
        <family val="1"/>
      </rPr>
      <t xml:space="preserve">      </t>
    </r>
    <r>
      <rPr>
        <sz val="12"/>
        <color theme="1"/>
        <rFont val="Times New Roman"/>
        <family val="1"/>
      </rPr>
      <t>It should be equipped with cooling system.</t>
    </r>
  </si>
  <si>
    <t>For power pack:</t>
  </si>
  <si>
    <r>
      <t>1.</t>
    </r>
    <r>
      <rPr>
        <sz val="7"/>
        <color theme="1"/>
        <rFont val="Times New Roman"/>
        <family val="1"/>
      </rPr>
      <t xml:space="preserve">      </t>
    </r>
    <r>
      <rPr>
        <sz val="12"/>
        <color theme="1"/>
        <rFont val="Times New Roman"/>
        <family val="1"/>
      </rPr>
      <t>Should be suitable for running horizontal and vertical electrophoresis applications.</t>
    </r>
  </si>
  <si>
    <r>
      <t>2.</t>
    </r>
    <r>
      <rPr>
        <sz val="7"/>
        <color theme="1"/>
        <rFont val="Times New Roman"/>
        <family val="1"/>
      </rPr>
      <t xml:space="preserve">      </t>
    </r>
    <r>
      <rPr>
        <sz val="12"/>
        <color theme="1"/>
        <rFont val="Times New Roman"/>
        <family val="1"/>
      </rPr>
      <t>Should have control of constant voltage output as well as constant current output.</t>
    </r>
  </si>
  <si>
    <r>
      <t>3.</t>
    </r>
    <r>
      <rPr>
        <sz val="7"/>
        <color theme="1"/>
        <rFont val="Times New Roman"/>
        <family val="1"/>
      </rPr>
      <t xml:space="preserve">      </t>
    </r>
    <r>
      <rPr>
        <sz val="12"/>
        <color theme="1"/>
        <rFont val="Times New Roman"/>
        <family val="1"/>
      </rPr>
      <t>Output current should be in the range 5 to 500mA, output voltage 5 to 500V, and timer; 1min to 24 hours with LCD display of all the parameters.</t>
    </r>
  </si>
  <si>
    <r>
      <t>4.</t>
    </r>
    <r>
      <rPr>
        <sz val="7"/>
        <color theme="1"/>
        <rFont val="Times New Roman"/>
        <family val="1"/>
      </rPr>
      <t xml:space="preserve">      </t>
    </r>
    <r>
      <rPr>
        <sz val="12"/>
        <color theme="1"/>
        <rFont val="Times New Roman"/>
        <family val="1"/>
      </rPr>
      <t>Manual programming of voltage, current, temporary changes to power and time parameter in the power pack without interrupting the run.</t>
    </r>
  </si>
  <si>
    <r>
      <t>5.</t>
    </r>
    <r>
      <rPr>
        <sz val="7"/>
        <color theme="1"/>
        <rFont val="Times New Roman"/>
        <family val="1"/>
      </rPr>
      <t xml:space="preserve">      </t>
    </r>
    <r>
      <rPr>
        <sz val="12"/>
        <color theme="1"/>
        <rFont val="Times New Roman"/>
        <family val="1"/>
      </rPr>
      <t>Should include safety device for over load detection.</t>
    </r>
  </si>
  <si>
    <r>
      <t>6.</t>
    </r>
    <r>
      <rPr>
        <sz val="7"/>
        <color theme="1"/>
        <rFont val="Times New Roman"/>
        <family val="1"/>
      </rPr>
      <t xml:space="preserve">      </t>
    </r>
    <r>
      <rPr>
        <sz val="12"/>
        <color theme="1"/>
        <rFont val="Times New Roman"/>
        <family val="1"/>
      </rPr>
      <t>Should be suitable to operate at 220 to 230 V AC, 50 to 60 Hz.</t>
    </r>
  </si>
  <si>
    <r>
      <t>7.</t>
    </r>
    <r>
      <rPr>
        <sz val="7"/>
        <color theme="1"/>
        <rFont val="Times New Roman"/>
        <family val="1"/>
      </rPr>
      <t xml:space="preserve">      </t>
    </r>
    <r>
      <rPr>
        <sz val="12"/>
        <color theme="1"/>
        <rFont val="Times New Roman"/>
        <family val="1"/>
      </rPr>
      <t>With atleast two year warranty</t>
    </r>
  </si>
  <si>
    <t>FRP spinal bath tub, size: 101 cm (L) ˟63 cm (B)˟20 cm (H)</t>
  </si>
  <si>
    <t>Spirit lamp</t>
  </si>
  <si>
    <t>Spiro meter (display 64x160 pixel, UFM with optical PC data transfer)</t>
  </si>
  <si>
    <t>Sponge holding forceps</t>
  </si>
  <si>
    <t>Straight Stainless steel 24 cm long</t>
  </si>
  <si>
    <t>Spot light (Shadow less lamp ceiling)</t>
  </si>
  <si>
    <t>Cold dichroic parabolic glass reflector, infrared absorption Front Flat glass filter, low voltage quartz halogen bulb 24v 50 w</t>
  </si>
  <si>
    <t>Steam box sitting</t>
  </si>
  <si>
    <t>Fiber/ wooden</t>
  </si>
  <si>
    <t>Sterilisers (Capacity 85 litters, 2 trays, 480 volts &amp; 60 Hz)</t>
  </si>
  <si>
    <t>Sterilizing Forceps Harrison</t>
  </si>
  <si>
    <t>25cm.</t>
  </si>
  <si>
    <t>Sterlizing box with mats</t>
  </si>
  <si>
    <t>Toughned plastic Big and small</t>
  </si>
  <si>
    <t>Stethoscope</t>
  </si>
  <si>
    <t>With standard chest piece, high acoustic sensitivity</t>
  </si>
  <si>
    <t>Stitch removal scissors</t>
  </si>
  <si>
    <t>Stainless steel 14 cm</t>
  </si>
  <si>
    <t>Stone holding forceps</t>
  </si>
  <si>
    <t>Stainless steel medium size</t>
  </si>
  <si>
    <t>Metal surface, Along with stand</t>
  </si>
  <si>
    <t>Staining rack</t>
  </si>
  <si>
    <t>Stretcher with trolly</t>
  </si>
  <si>
    <t>Stainless steel patient stretcher trolly</t>
  </si>
  <si>
    <t>Strip pump</t>
  </si>
  <si>
    <t>To inject fluid in cadaver cannula</t>
  </si>
  <si>
    <t>Suction machine electrical</t>
  </si>
  <si>
    <t>Fitted with ¼ H.P. electric motor with oil immersed vacuum pump, 2x1500 ml glass graduated suction jars with rubber lids</t>
  </si>
  <si>
    <t>Surgeon’s gown</t>
  </si>
  <si>
    <t>Green colour M size</t>
  </si>
  <si>
    <t>Surgical blades</t>
  </si>
  <si>
    <t>11, 15, 20 &amp; 22 no, 1 packet each</t>
  </si>
  <si>
    <t>80 packets</t>
  </si>
  <si>
    <t>Surgical thread</t>
  </si>
  <si>
    <t>20, 40, 60 &amp; 80 no. 2 roll each</t>
  </si>
  <si>
    <t>8 roll</t>
  </si>
  <si>
    <t>Surgical trays</t>
  </si>
  <si>
    <t>Suturing needle</t>
  </si>
  <si>
    <t>Straight &amp; curved 6 packet each</t>
  </si>
  <si>
    <t>Swedan Yantra</t>
  </si>
  <si>
    <t>Electrical</t>
  </si>
  <si>
    <t>TABLET HARDNESS  TESTING MACHINE</t>
  </si>
  <si>
    <t>Standard make, Suitable for Hardness Testing Lab  Use, SS body #304, GMP complance</t>
  </si>
  <si>
    <t>TABLET MAKING MACHINE</t>
  </si>
  <si>
    <t>Std make, GMP complaince model, Suitable for R&amp;D/Lab scale Tab compression work along with Die- punch &amp; routien acessaries</t>
  </si>
  <si>
    <t>Tank for deadbody preservation</t>
  </si>
  <si>
    <t>Fiber glass tank</t>
  </si>
  <si>
    <t>Tarpan Goggles</t>
  </si>
  <si>
    <t>Diving Goggles type</t>
  </si>
  <si>
    <t>Tendon hammer</t>
  </si>
  <si>
    <t>SS</t>
  </si>
  <si>
    <t>Test tube holder</t>
  </si>
  <si>
    <t>Test tube stands</t>
  </si>
  <si>
    <t>Adjustable</t>
  </si>
  <si>
    <t>Test tube with cap</t>
  </si>
  <si>
    <t>Thermometer</t>
  </si>
  <si>
    <t>Enclosed scale, temperature range-94-110*F</t>
  </si>
  <si>
    <t>Suitable for Lab use Temp measurement (Temp. Range 0 - 350 OC)</t>
  </si>
  <si>
    <t>Thermometer (rectal)-mercury</t>
  </si>
  <si>
    <t>Hicks</t>
  </si>
  <si>
    <t>Tilley~s dressing forceps</t>
  </si>
  <si>
    <t>Tips Big</t>
  </si>
  <si>
    <t>Tips Small</t>
  </si>
  <si>
    <t>Tips stand (small)</t>
  </si>
  <si>
    <t>Tongue depressor</t>
  </si>
  <si>
    <t>Dissposable</t>
  </si>
  <si>
    <t>Tonometer</t>
  </si>
  <si>
    <t>Schiotz Tonometergerman made</t>
  </si>
  <si>
    <t>Tonsil Holding forceps</t>
  </si>
  <si>
    <t>Tooth Forceps</t>
  </si>
  <si>
    <t>6” German Steel</t>
  </si>
  <si>
    <t>Torch</t>
  </si>
  <si>
    <t>LED torch-5w minimum, water resistant with battery charger</t>
  </si>
  <si>
    <t>Tourniquet</t>
  </si>
  <si>
    <t>Towel clip</t>
  </si>
  <si>
    <t>Size 6 inch stainless steel</t>
  </si>
  <si>
    <t>Trial Frame adjustable</t>
  </si>
  <si>
    <r>
      <t>1.</t>
    </r>
    <r>
      <rPr>
        <sz val="7"/>
        <color theme="1"/>
        <rFont val="Times New Roman"/>
        <family val="1"/>
      </rPr>
      <t xml:space="preserve">      </t>
    </r>
    <r>
      <rPr>
        <sz val="12"/>
        <color theme="1"/>
        <rFont val="Times New Roman"/>
        <family val="1"/>
      </rPr>
      <t>Easily changeable cylinder axis</t>
    </r>
  </si>
  <si>
    <t>Fully adjustable temple length and nose rest</t>
  </si>
  <si>
    <r>
      <t>2.</t>
    </r>
    <r>
      <rPr>
        <sz val="7"/>
        <color theme="1"/>
        <rFont val="Times New Roman"/>
        <family val="1"/>
      </rPr>
      <t xml:space="preserve">      </t>
    </r>
    <r>
      <rPr>
        <sz val="12"/>
        <color theme="1"/>
        <rFont val="Times New Roman"/>
        <family val="1"/>
      </rPr>
      <t>Wide range of I.P.D adjustments from 50mm to 78mm, 20mm reduced aperture</t>
    </r>
  </si>
  <si>
    <r>
      <t>3.</t>
    </r>
    <r>
      <rPr>
        <sz val="7"/>
        <color theme="1"/>
        <rFont val="Times New Roman"/>
        <family val="1"/>
      </rPr>
      <t xml:space="preserve">      </t>
    </r>
    <r>
      <rPr>
        <sz val="12"/>
        <color theme="1"/>
        <rFont val="Times New Roman"/>
        <family val="1"/>
      </rPr>
      <t>Accommodates up to 4 pieces, 48mm trial lenses and permits smooth and easy manipulation of bridge and I.P.D</t>
    </r>
  </si>
  <si>
    <r>
      <t>4.</t>
    </r>
    <r>
      <rPr>
        <sz val="7"/>
        <color theme="1"/>
        <rFont val="Times New Roman"/>
        <family val="1"/>
      </rPr>
      <t xml:space="preserve">      </t>
    </r>
    <r>
      <rPr>
        <sz val="12"/>
        <color theme="1"/>
        <rFont val="Times New Roman"/>
        <family val="1"/>
      </rPr>
      <t>Smooth axis adjustment</t>
    </r>
  </si>
  <si>
    <r>
      <t>5.</t>
    </r>
    <r>
      <rPr>
        <sz val="7"/>
        <color theme="1"/>
        <rFont val="Times New Roman"/>
        <family val="1"/>
      </rPr>
      <t xml:space="preserve">      </t>
    </r>
    <r>
      <rPr>
        <sz val="12"/>
        <color theme="1"/>
        <rFont val="Times New Roman"/>
        <family val="1"/>
      </rPr>
      <t>Polarizing filters with height adjustment for distance and near examination</t>
    </r>
  </si>
  <si>
    <t>Vertex distance scale</t>
  </si>
  <si>
    <t>Trial Lens set in plastic</t>
  </si>
  <si>
    <r>
      <t>1.</t>
    </r>
    <r>
      <rPr>
        <sz val="7"/>
        <color theme="1"/>
        <rFont val="Times New Roman"/>
        <family val="1"/>
      </rPr>
      <t xml:space="preserve">      </t>
    </r>
    <r>
      <rPr>
        <sz val="12"/>
        <color theme="1"/>
        <rFont val="Times New Roman"/>
        <family val="1"/>
      </rPr>
      <t>Rings with Imported lens upto 20.00 Sph. &amp; 6 cylinder in case</t>
    </r>
  </si>
  <si>
    <r>
      <t>2.</t>
    </r>
    <r>
      <rPr>
        <sz val="7"/>
        <color theme="1"/>
        <rFont val="Times New Roman"/>
        <family val="1"/>
      </rPr>
      <t xml:space="preserve">      </t>
    </r>
    <r>
      <rPr>
        <sz val="12"/>
        <color theme="1"/>
        <rFont val="Times New Roman"/>
        <family val="1"/>
      </rPr>
      <t>CE / ISI mark or other equivalent quality certification</t>
    </r>
  </si>
  <si>
    <r>
      <t>3.</t>
    </r>
    <r>
      <rPr>
        <sz val="7"/>
        <color theme="1"/>
        <rFont val="Times New Roman"/>
        <family val="1"/>
      </rPr>
      <t xml:space="preserve">      </t>
    </r>
    <r>
      <rPr>
        <sz val="12"/>
        <color theme="1"/>
        <rFont val="Times New Roman"/>
        <family val="1"/>
      </rPr>
      <t>At least with two years warranty</t>
    </r>
  </si>
  <si>
    <t>Tuning Fork set of 8</t>
  </si>
  <si>
    <t>Steel of all numbers</t>
  </si>
  <si>
    <t>Tunning fork</t>
  </si>
  <si>
    <t>Universal Eye Speculum</t>
  </si>
  <si>
    <t>Stainless steel without catch</t>
  </si>
  <si>
    <t>Stainless steel with catch</t>
  </si>
  <si>
    <t>Urethral dilators</t>
  </si>
  <si>
    <t>Size 6-16  french Length 22cms</t>
  </si>
  <si>
    <t>2 set</t>
  </si>
  <si>
    <t>Urine Collection Container</t>
  </si>
  <si>
    <t>(100pcs)</t>
  </si>
  <si>
    <t>Urine pots</t>
  </si>
  <si>
    <t>Urinometer</t>
  </si>
  <si>
    <t>Uterus holding forceps</t>
  </si>
  <si>
    <t>Uterine sound</t>
  </si>
  <si>
    <t>Length 12-1/2’’ inches with graduated cm markings.</t>
  </si>
  <si>
    <t>Tip – blunt /bulbous</t>
  </si>
  <si>
    <t>Surface- smooth</t>
  </si>
  <si>
    <t>Curvature –flex , reusable</t>
  </si>
  <si>
    <t>Vaccine carrier box</t>
  </si>
  <si>
    <t>Storage capacity 1.6 lts</t>
  </si>
  <si>
    <t>Vacuum extractor</t>
  </si>
  <si>
    <t>Digital ,Power consumption 40 watts ,pressure 600 mm Hg with cup sizes -40mm,50 mm,60mm(silicone cup)</t>
  </si>
  <si>
    <t>Vannas Scissor</t>
  </si>
  <si>
    <t>Stainless Steel superior</t>
  </si>
  <si>
    <t>Vernier Caliper</t>
  </si>
  <si>
    <t>Vertical BP Apparatus</t>
  </si>
  <si>
    <t>Mercury free, minimal scale-LCD/LED column 2mmHg ,numerical display:0-300mmHg, Pulse rate 30-200/min</t>
  </si>
  <si>
    <t>Vibromassage special belts (Sauna belts)</t>
  </si>
  <si>
    <t>Size: 47˟21˟10 cm. Electric with handheld controller, adapter</t>
  </si>
  <si>
    <t>Viscometer</t>
  </si>
  <si>
    <t>Volumetric flasks&amp; pipettes</t>
  </si>
  <si>
    <t>One set (50 ml, 100ml, 250 ml, 600 ml, 1000ml)</t>
  </si>
  <si>
    <t>6 set</t>
  </si>
  <si>
    <t>Vulsellum</t>
  </si>
  <si>
    <t>Length 9 ‘’, 3x4 toothed, curved sideways.</t>
  </si>
  <si>
    <t>Walkers</t>
  </si>
  <si>
    <t>Water bath</t>
  </si>
  <si>
    <t>WBC pipette</t>
  </si>
  <si>
    <t>Water bed</t>
  </si>
  <si>
    <t>WEAPON SET OF 100</t>
  </si>
  <si>
    <t>Weighing machine</t>
  </si>
  <si>
    <t>Metal body, measurement range upto 150 kg or more, accuracy(gms)+_ 100gms, warranty(yrs)1, graduation/resolution(100 g minimum)</t>
  </si>
  <si>
    <t>Westergren’s stand</t>
  </si>
  <si>
    <t>Wintrobe tube</t>
  </si>
  <si>
    <t>Wheel chairs with brakes</t>
  </si>
  <si>
    <t>X-Ray view box</t>
  </si>
  <si>
    <t>With LED light</t>
  </si>
  <si>
    <t>Yoga Bricks</t>
  </si>
  <si>
    <t>Standard size, wooden</t>
  </si>
  <si>
    <t>Yoga Dari (whole room mat/ carpet)</t>
  </si>
  <si>
    <t>12 feet ˟ 12 feet</t>
  </si>
  <si>
    <t>10 feet ˟ 10 feet</t>
  </si>
  <si>
    <t>Nebulizer Mask: Pediatric Compatible with all kind of Nebulizers, Mask in Anatomical form , Reusable, Nebulizing Rate (cc/min): 1000</t>
  </si>
  <si>
    <t>Dimensions: 156˟ 67˟ 28 mm min. With display 0.5” 4 digit, LED screen. Measures Air velocity, humidity, direction, temperature, wave height.</t>
  </si>
  <si>
    <t>Glass-2 , Steel- 2</t>
  </si>
  <si>
    <t>Curved stainless steel 8” imported, Curved stainless steel 6” imported</t>
  </si>
  <si>
    <r>
      <t>1.</t>
    </r>
    <r>
      <rPr>
        <sz val="7"/>
        <color theme="1"/>
        <rFont val="Times New Roman"/>
        <family val="1"/>
      </rPr>
      <t xml:space="preserve"> </t>
    </r>
    <r>
      <rPr>
        <sz val="12"/>
        <color theme="1"/>
        <rFont val="Times New Roman"/>
        <family val="1"/>
      </rPr>
      <t>To measure refractive power</t>
    </r>
  </si>
  <si>
    <r>
      <t>10.</t>
    </r>
    <r>
      <rPr>
        <sz val="7"/>
        <color theme="1"/>
        <rFont val="Times New Roman"/>
        <family val="1"/>
      </rPr>
      <t xml:space="preserve"> </t>
    </r>
    <r>
      <rPr>
        <sz val="12"/>
        <color theme="1"/>
        <rFont val="Times New Roman"/>
        <family val="1"/>
      </rPr>
      <t>Should have door alarm: Low/high temperature alarm</t>
    </r>
  </si>
  <si>
    <r>
      <t>11.</t>
    </r>
    <r>
      <rPr>
        <sz val="12"/>
        <color theme="1"/>
        <rFont val="Times New Roman"/>
        <family val="1"/>
      </rPr>
      <t>Should have microprocessor based controller for main, heating and cooling with separate indicator lights.</t>
    </r>
  </si>
  <si>
    <t>12. Should have cooling: CFC free refrigeration</t>
  </si>
  <si>
    <r>
      <t>13.</t>
    </r>
    <r>
      <rPr>
        <sz val="7"/>
        <color theme="1"/>
        <rFont val="Times New Roman"/>
        <family val="1"/>
      </rPr>
      <t xml:space="preserve"> </t>
    </r>
    <r>
      <rPr>
        <sz val="12"/>
        <color theme="1"/>
        <rFont val="Times New Roman"/>
        <family val="1"/>
      </rPr>
      <t>Safety: Over and under temperature cut off over current break.</t>
    </r>
  </si>
  <si>
    <r>
      <t>14.</t>
    </r>
    <r>
      <rPr>
        <sz val="12"/>
        <color theme="1"/>
        <rFont val="Times New Roman"/>
        <family val="1"/>
      </rPr>
      <t>Should be operable in power Supply of 210-240V/50-60 Hz and Power plug should fit on Indian system of electrical supply.</t>
    </r>
  </si>
  <si>
    <r>
      <t>15.</t>
    </r>
    <r>
      <rPr>
        <sz val="7"/>
        <color theme="1"/>
        <rFont val="Times New Roman"/>
        <family val="1"/>
      </rPr>
      <t xml:space="preserve"> </t>
    </r>
    <r>
      <rPr>
        <sz val="12"/>
        <color theme="1"/>
        <rFont val="Times New Roman"/>
        <family val="1"/>
      </rPr>
      <t>Voltage stabilizer of suitable capacity for the instrument must be supplied along with.</t>
    </r>
  </si>
  <si>
    <r>
      <t>16.</t>
    </r>
    <r>
      <rPr>
        <sz val="12"/>
        <color theme="1"/>
        <rFont val="Times New Roman"/>
        <family val="1"/>
      </rPr>
      <t>Manuals: Operation, maintenance &amp; part list with detailed specifications must be provided in original (no photocopy will be entertained).</t>
    </r>
  </si>
  <si>
    <r>
      <t>17.</t>
    </r>
    <r>
      <rPr>
        <sz val="12"/>
        <color theme="1"/>
        <rFont val="Times New Roman"/>
        <family val="1"/>
      </rPr>
      <t>Onsite operational &amp; maintenance Training of the staff will be done on mutually agreed date.</t>
    </r>
  </si>
  <si>
    <r>
      <t>18.</t>
    </r>
    <r>
      <rPr>
        <sz val="7"/>
        <color theme="1"/>
        <rFont val="Times New Roman"/>
        <family val="1"/>
      </rPr>
      <t xml:space="preserve"> </t>
    </r>
    <r>
      <rPr>
        <sz val="12"/>
        <color theme="1"/>
        <rFont val="Times New Roman"/>
        <family val="1"/>
      </rPr>
      <t>It should be ISO 9001 &amp; European CE Certification.</t>
    </r>
  </si>
  <si>
    <r>
      <t>19.</t>
    </r>
    <r>
      <rPr>
        <sz val="12"/>
        <color theme="1"/>
        <rFont val="Times New Roman"/>
        <family val="1"/>
      </rPr>
      <t>Warranty: Instrument should have warranty for three years from the date of successful installation.</t>
    </r>
  </si>
  <si>
    <t>BP instrument with pediatric cuff</t>
  </si>
  <si>
    <r>
      <t>10.</t>
    </r>
    <r>
      <rPr>
        <sz val="7"/>
        <color theme="1"/>
        <rFont val="Times New Roman"/>
        <family val="1"/>
      </rPr>
      <t xml:space="preserve"> </t>
    </r>
    <r>
      <rPr>
        <sz val="12"/>
        <color theme="1"/>
        <rFont val="Times New Roman"/>
        <family val="1"/>
      </rPr>
      <t>It should be ISO 9001 &amp; European CE Certification.</t>
    </r>
  </si>
  <si>
    <r>
      <t>11.</t>
    </r>
    <r>
      <rPr>
        <sz val="7"/>
        <color theme="1"/>
        <rFont val="Times New Roman"/>
        <family val="1"/>
      </rPr>
      <t xml:space="preserve">  </t>
    </r>
    <r>
      <rPr>
        <sz val="12"/>
        <color theme="1"/>
        <rFont val="Times New Roman"/>
        <family val="1"/>
      </rPr>
      <t>Warranty- two  Year</t>
    </r>
  </si>
  <si>
    <r>
      <t>12.</t>
    </r>
    <r>
      <rPr>
        <sz val="7"/>
        <color theme="1"/>
        <rFont val="Times New Roman"/>
        <family val="1"/>
      </rPr>
      <t xml:space="preserve"> </t>
    </r>
    <r>
      <rPr>
        <sz val="12"/>
        <color theme="1"/>
        <rFont val="Times New Roman"/>
        <family val="1"/>
      </rPr>
      <t>Energy consumption should be low.</t>
    </r>
  </si>
  <si>
    <t>Microprocessor based</t>
  </si>
  <si>
    <t>LED/ LCD/ Touch screen</t>
  </si>
  <si>
    <r>
      <rPr>
        <sz val="7"/>
        <color rgb="FF000000"/>
        <rFont val="Times New Roman"/>
        <family val="1"/>
      </rPr>
      <t xml:space="preserve"> </t>
    </r>
    <r>
      <rPr>
        <sz val="12"/>
        <color rgb="FF000000"/>
        <rFont val="Times New Roman"/>
        <family val="1"/>
      </rPr>
      <t>Caliberation: upto 3 points with auto buffer</t>
    </r>
  </si>
  <si>
    <t>Parallel temperature indication</t>
  </si>
  <si>
    <t>Temperature compensation range 0 to 100 degree C</t>
  </si>
  <si>
    <t>Digital readout</t>
  </si>
  <si>
    <t>7 to 8 filters</t>
  </si>
  <si>
    <t>It should have storage pocket for pH electrode Warranty : at least  2 yrs , desirable 3 yrs</t>
  </si>
  <si>
    <t>It should be supplied with measuring electrode combined &amp; glass calomel, temperature probe, electrode stand, calibration buffer  and maintenance kit, operation manual, power cable and plug</t>
  </si>
  <si>
    <t>Objective lens (4x, 10x, 40x, 100x), Easy to attached with digital camera</t>
  </si>
  <si>
    <t>Two 10x Eye Piece,</t>
  </si>
  <si>
    <t>One 2x  Objective lens (20x),</t>
  </si>
  <si>
    <t>One 4x  Objective lens (40x),</t>
  </si>
  <si>
    <t>Electric illuminator</t>
  </si>
  <si>
    <t>Distillation apparatus</t>
  </si>
  <si>
    <t>Distillation apparatus glass consisting boiling flask 5 litre with B54 joint heating 5 L, condenser, receiver (glass part made of borosilicate glass) with two metal stand with 3 finger clamps</t>
  </si>
  <si>
    <t>10. Energy efficient.</t>
  </si>
  <si>
    <r>
      <t>11.</t>
    </r>
    <r>
      <rPr>
        <sz val="12"/>
        <color theme="1"/>
        <rFont val="Times New Roman"/>
        <family val="1"/>
      </rPr>
      <t>Provided with safety cutoff device.</t>
    </r>
  </si>
  <si>
    <r>
      <t>12.</t>
    </r>
    <r>
      <rPr>
        <sz val="12"/>
        <color theme="1"/>
        <rFont val="Times New Roman"/>
        <family val="1"/>
      </rPr>
      <t>Parts should be replaceable.</t>
    </r>
  </si>
  <si>
    <r>
      <t>13.</t>
    </r>
    <r>
      <rPr>
        <sz val="7"/>
        <color theme="1"/>
        <rFont val="Times New Roman"/>
        <family val="1"/>
      </rPr>
      <t xml:space="preserve"> </t>
    </r>
    <r>
      <rPr>
        <sz val="12"/>
        <color theme="1"/>
        <rFont val="Times New Roman"/>
        <family val="1"/>
      </rPr>
      <t>ISO accredited.</t>
    </r>
  </si>
  <si>
    <r>
      <t>14.</t>
    </r>
    <r>
      <rPr>
        <sz val="12"/>
        <color theme="1"/>
        <rFont val="Times New Roman"/>
        <family val="1"/>
      </rPr>
      <t>With at least two year warranty</t>
    </r>
  </si>
  <si>
    <t>Double demonstration eye piece</t>
  </si>
  <si>
    <t>Mask attached</t>
  </si>
  <si>
    <t>Thumb Loop</t>
  </si>
  <si>
    <t>Infant weighing machine (digital)</t>
  </si>
  <si>
    <r>
      <t>10.</t>
    </r>
    <r>
      <rPr>
        <sz val="7"/>
        <color theme="1"/>
        <rFont val="Times New Roman"/>
        <family val="1"/>
      </rPr>
      <t xml:space="preserve">  </t>
    </r>
    <r>
      <rPr>
        <sz val="12"/>
        <color theme="1"/>
        <rFont val="Times New Roman"/>
        <family val="1"/>
      </rPr>
      <t>Chamber height should be 2 feet</t>
    </r>
  </si>
  <si>
    <r>
      <t>12.</t>
    </r>
    <r>
      <rPr>
        <sz val="7"/>
        <color theme="1"/>
        <rFont val="Times New Roman"/>
        <family val="1"/>
      </rPr>
      <t xml:space="preserve">  </t>
    </r>
    <r>
      <rPr>
        <sz val="12"/>
        <color theme="1"/>
        <rFont val="Times New Roman"/>
        <family val="1"/>
      </rPr>
      <t>Should have 1 HEPA Filters</t>
    </r>
  </si>
  <si>
    <r>
      <t>13.</t>
    </r>
    <r>
      <rPr>
        <sz val="7"/>
        <color theme="1"/>
        <rFont val="Times New Roman"/>
        <family val="1"/>
      </rPr>
      <t>  </t>
    </r>
    <r>
      <rPr>
        <sz val="12"/>
        <color theme="1"/>
        <rFont val="Times New Roman"/>
        <family val="1"/>
      </rPr>
      <t>HEPA Filter Media should be Non-Woven Micro Fibre Glass Pleated Paper</t>
    </r>
  </si>
  <si>
    <r>
      <t>14.</t>
    </r>
    <r>
      <rPr>
        <sz val="7"/>
        <color theme="1"/>
        <rFont val="Times New Roman"/>
        <family val="1"/>
      </rPr>
      <t xml:space="preserve"> </t>
    </r>
    <r>
      <rPr>
        <sz val="12"/>
        <color theme="1"/>
        <rFont val="Times New Roman"/>
        <family val="1"/>
      </rPr>
      <t>HEPA filter initial pressure drop should be &lt;25 mwg</t>
    </r>
  </si>
  <si>
    <r>
      <t>15.</t>
    </r>
    <r>
      <rPr>
        <sz val="7"/>
        <color theme="1"/>
        <rFont val="Times New Roman"/>
        <family val="1"/>
      </rPr>
      <t> </t>
    </r>
    <r>
      <rPr>
        <sz val="12"/>
        <color theme="1"/>
        <rFont val="Times New Roman"/>
        <family val="1"/>
      </rPr>
      <t>Should have 1 washable Pre Filter</t>
    </r>
  </si>
  <si>
    <r>
      <t>16.</t>
    </r>
    <r>
      <rPr>
        <sz val="12"/>
        <color theme="1"/>
        <rFont val="Times New Roman"/>
        <family val="1"/>
      </rPr>
      <t>Static pressure indicator should be Manometer-Oil Filled</t>
    </r>
  </si>
  <si>
    <r>
      <t>17.</t>
    </r>
    <r>
      <rPr>
        <sz val="7"/>
        <color theme="1"/>
        <rFont val="Times New Roman"/>
        <family val="1"/>
      </rPr>
      <t> </t>
    </r>
    <r>
      <rPr>
        <sz val="12"/>
        <color theme="1"/>
        <rFont val="Times New Roman"/>
        <family val="1"/>
      </rPr>
      <t>Noise Level : &lt;60 db</t>
    </r>
  </si>
  <si>
    <r>
      <t>18.</t>
    </r>
    <r>
      <rPr>
        <sz val="7"/>
        <color theme="1"/>
        <rFont val="Times New Roman"/>
        <family val="1"/>
      </rPr>
      <t> </t>
    </r>
    <r>
      <rPr>
        <sz val="12"/>
        <color theme="1"/>
        <rFont val="Times New Roman"/>
        <family val="1"/>
      </rPr>
      <t>With at least two year warranty</t>
    </r>
  </si>
  <si>
    <r>
      <t>19.</t>
    </r>
    <r>
      <rPr>
        <sz val="7"/>
        <color theme="1"/>
        <rFont val="Times New Roman"/>
        <family val="1"/>
      </rPr>
      <t> </t>
    </r>
    <r>
      <rPr>
        <sz val="12"/>
        <color theme="1"/>
        <rFont val="Times New Roman"/>
        <family val="1"/>
      </rPr>
      <t>It should be ISO 9001 &amp; European CE Certification.</t>
    </r>
  </si>
  <si>
    <r>
      <t>11.</t>
    </r>
    <r>
      <rPr>
        <sz val="7"/>
        <color theme="1"/>
        <rFont val="Times New Roman"/>
        <family val="1"/>
      </rPr>
      <t>  </t>
    </r>
    <r>
      <rPr>
        <sz val="12"/>
        <color theme="1"/>
        <rFont val="Times New Roman"/>
        <family val="1"/>
      </rPr>
      <t>HEPA filter type should be DOP Tested</t>
    </r>
  </si>
  <si>
    <t>Machintosh type, stainless steel blades with removable LED lamp      (3 Blade and 4 Blade)</t>
  </si>
  <si>
    <r>
      <t>10.</t>
    </r>
    <r>
      <rPr>
        <sz val="7"/>
        <color theme="1"/>
        <rFont val="Times New Roman"/>
        <family val="1"/>
      </rPr>
      <t xml:space="preserve"> </t>
    </r>
    <r>
      <rPr>
        <sz val="12"/>
        <color theme="1"/>
        <rFont val="Times New Roman"/>
        <family val="1"/>
      </rPr>
      <t>Measuring stick to check the liquid nitrogen level</t>
    </r>
  </si>
  <si>
    <r>
      <t>11.</t>
    </r>
    <r>
      <rPr>
        <sz val="12"/>
        <color theme="1"/>
        <rFont val="Times New Roman"/>
        <family val="1"/>
      </rPr>
      <t>With atleast two year warranty</t>
    </r>
  </si>
  <si>
    <t>Low reading room temperature thermometer</t>
  </si>
  <si>
    <t>4 male, 4 female</t>
  </si>
  <si>
    <r>
      <t>4.</t>
    </r>
    <r>
      <rPr>
        <sz val="7"/>
        <color theme="1"/>
        <rFont val="Times New Roman"/>
        <family val="1"/>
      </rPr>
      <t xml:space="preserve">         </t>
    </r>
    <r>
      <rPr>
        <sz val="12"/>
        <color theme="1"/>
        <rFont val="Times New Roman"/>
        <family val="1"/>
      </rPr>
      <t xml:space="preserve">The slit image can be focused with the operating element </t>
    </r>
  </si>
  <si>
    <t>Student Microscope</t>
  </si>
  <si>
    <r>
      <rPr>
        <sz val="7"/>
        <color rgb="FF000000"/>
        <rFont val="Times New Roman"/>
        <family val="1"/>
      </rPr>
      <t xml:space="preserve"> </t>
    </r>
    <r>
      <rPr>
        <sz val="12"/>
        <color rgb="FF000000"/>
        <rFont val="Times New Roman"/>
        <family val="1"/>
      </rPr>
      <t>Eye Piece : Huygenian 10 x 40 x 100</t>
    </r>
  </si>
  <si>
    <t>Objective : Achromatic 10 x</t>
  </si>
  <si>
    <t>Magnification : 100 x or 150 x</t>
  </si>
  <si>
    <t xml:space="preserve">List of Equipments Required as per CCIM Norms in Financial Year 2020-21 </t>
  </si>
  <si>
    <t>S.NO.</t>
  </si>
  <si>
    <t>CHARTS</t>
  </si>
  <si>
    <t>Skeletal system</t>
  </si>
  <si>
    <t>Vertebral column</t>
  </si>
  <si>
    <t>The anatomy of brain</t>
  </si>
  <si>
    <t>Autonomic nervous system</t>
  </si>
  <si>
    <t>Lymphatic system</t>
  </si>
  <si>
    <t>Head and neck</t>
  </si>
  <si>
    <t>The Eye</t>
  </si>
  <si>
    <t>Female reproductive organ</t>
  </si>
  <si>
    <t>Male reproductive system</t>
  </si>
  <si>
    <t>Endocrine system</t>
  </si>
  <si>
    <t>Shoulder and elbow ligament</t>
  </si>
  <si>
    <t>The Urinary Tract</t>
  </si>
  <si>
    <t>The Kidney</t>
  </si>
  <si>
    <t>The Prostate</t>
  </si>
  <si>
    <t>Portal System</t>
  </si>
  <si>
    <t>Skull internal and external surface</t>
  </si>
  <si>
    <t>External morphological features in male and female</t>
  </si>
  <si>
    <t>Sex differentiating features in skull</t>
  </si>
  <si>
    <t>Sex differentiating features in articulated pelvis, hip bone, sacrum</t>
  </si>
  <si>
    <t>Sex differentiating feature in femur</t>
  </si>
  <si>
    <t>Estimation of age-ages of eruption of teeth</t>
  </si>
  <si>
    <t>International system of numbering of teeth</t>
  </si>
  <si>
    <t>Ages of fusion of different bone</t>
  </si>
  <si>
    <t>Sarvang swedan</t>
  </si>
  <si>
    <t>Patra Pottoli sweda</t>
  </si>
  <si>
    <t>Shashtika shali panda sweda</t>
  </si>
  <si>
    <t>Kati basti</t>
  </si>
  <si>
    <t>Janu basti</t>
  </si>
  <si>
    <t>Griva basti</t>
  </si>
  <si>
    <t>Shirodhara</t>
  </si>
  <si>
    <t>Vamana</t>
  </si>
  <si>
    <t>Virechana</t>
  </si>
  <si>
    <t>Nasya karma</t>
  </si>
  <si>
    <t>Jaloukavacharana</t>
  </si>
  <si>
    <t>Rakhtamokshana</t>
  </si>
  <si>
    <t>Agni karma</t>
  </si>
  <si>
    <t>Benefits of Panchkarma</t>
  </si>
  <si>
    <t>Shirobasti</t>
  </si>
  <si>
    <t>Abrasion:- grazed and imprint</t>
  </si>
  <si>
    <t>Abrasion:- contused</t>
  </si>
  <si>
    <t>Adipocere</t>
  </si>
  <si>
    <t>Bite mark</t>
  </si>
  <si>
    <t>Bruise</t>
  </si>
  <si>
    <t>Burns: epidermal and derma</t>
  </si>
  <si>
    <t>Comminuted fracture of skull</t>
  </si>
  <si>
    <t>Defense wound</t>
  </si>
  <si>
    <t>Subdural hemorrhages</t>
  </si>
  <si>
    <t>Extra dural haematom</t>
  </si>
  <si>
    <t>Fire arm injury</t>
  </si>
  <si>
    <t>Hanging</t>
  </si>
  <si>
    <t>Incomplete atypical hanging</t>
  </si>
  <si>
    <t>Homicidal, suicidal cut throat injury</t>
  </si>
  <si>
    <t>Human hair, animal hair</t>
  </si>
  <si>
    <t>Incised wound</t>
  </si>
  <si>
    <t xml:space="preserve">Chop wound </t>
  </si>
  <si>
    <t xml:space="preserve">Stab wound </t>
  </si>
  <si>
    <t xml:space="preserve">Lacerated wound </t>
  </si>
  <si>
    <t xml:space="preserve">Multiple laceration </t>
  </si>
  <si>
    <t>Mechanism of injuries in road traffic accidents</t>
  </si>
  <si>
    <t xml:space="preserve">Postmortem artifacts </t>
  </si>
  <si>
    <t xml:space="preserve"> postmortem lividity </t>
  </si>
  <si>
    <t xml:space="preserve"> postmortem blisters </t>
  </si>
  <si>
    <t xml:space="preserve"> putrefaction bloating features along with maggots </t>
  </si>
  <si>
    <t xml:space="preserve"> putrefaction discoloration </t>
  </si>
  <si>
    <t xml:space="preserve"> putrefaction :- marbling of skin</t>
  </si>
  <si>
    <t xml:space="preserve"> putrefaction discoloration fch 31b putrefaction :- marbling of skin</t>
  </si>
  <si>
    <t xml:space="preserve"> Snakes</t>
  </si>
  <si>
    <t xml:space="preserve"> subarachnoid hematoma</t>
  </si>
  <si>
    <t>Cadaveric spasm</t>
  </si>
  <si>
    <t>Type of medical evidences</t>
  </si>
  <si>
    <t>Ipcs pertaining to medical practice</t>
  </si>
  <si>
    <t>New consumer protection act (c.p.a.)</t>
  </si>
  <si>
    <t>Difference between dying declaration &amp; dying deposition</t>
  </si>
  <si>
    <t>Uses of dna fingerprinting in identification</t>
  </si>
  <si>
    <t>Determination of sex from physical / morphological features (primary &amp; secondary sex features)</t>
  </si>
  <si>
    <t>Sex difference features in skull</t>
  </si>
  <si>
    <t>Sex differentiating features in articulated pelvis</t>
  </si>
  <si>
    <t>Estimation of age</t>
  </si>
  <si>
    <t xml:space="preserve"> medico - legal importance of age </t>
  </si>
  <si>
    <t>Age of the foetus</t>
  </si>
  <si>
    <t>Difference between bruise &amp; postmortem staining</t>
  </si>
  <si>
    <t>Enumerating signs of death</t>
  </si>
  <si>
    <t>Difference between congestion &amp; postmortem staining in organs</t>
  </si>
  <si>
    <t>Process of decomposition (putrefaction)</t>
  </si>
  <si>
    <t>Difference between rigor mortis and cadaveric spasm</t>
  </si>
  <si>
    <t>Classification of wounds</t>
  </si>
  <si>
    <t>Classification  of injuries caused by mechanical violence</t>
  </si>
  <si>
    <t>Shot gun injuries</t>
  </si>
  <si>
    <t>Rule of nine (difference between burns &amp; scalds)</t>
  </si>
  <si>
    <t>Classification of poisons</t>
  </si>
  <si>
    <t>Treatment of common poisons</t>
  </si>
  <si>
    <t>Difference between acute arsenic poisoning &amp; cholera /gastro-enteritis</t>
  </si>
  <si>
    <t>Height &amp; fundus of uterus at different periods of pregnancy</t>
  </si>
  <si>
    <t>Definitions of different sexual offences e.g. rape, incest, sodomy, tribadism &amp; bestiality</t>
  </si>
  <si>
    <t>Differences between alive born and dead born child</t>
  </si>
  <si>
    <t>Different between natural and criminal abortion</t>
  </si>
  <si>
    <t>Types of snakes non poisonous snake, python, banded krait, common krait, king cobra, russell viper</t>
  </si>
  <si>
    <t>Difference between cobra &amp; viper fatal dose &amp; amount injected in one bite</t>
  </si>
  <si>
    <t>Scorpion</t>
  </si>
  <si>
    <t>Difference between true insanity &amp; feigned insanity</t>
  </si>
  <si>
    <t>Difference between respired and unrespired lungs</t>
  </si>
  <si>
    <t>Difference between professional negligence &amp; professional misconduct</t>
  </si>
  <si>
    <t>Preterm vs term baby</t>
  </si>
  <si>
    <t>Stri Jananang, antah  evam bahya</t>
  </si>
  <si>
    <t>Artava - Rituchakra</t>
  </si>
  <si>
    <t xml:space="preserve">Rajodusti, </t>
  </si>
  <si>
    <t>Asrigdara</t>
  </si>
  <si>
    <t>Garbha-poshana</t>
  </si>
  <si>
    <t>TOTAL</t>
  </si>
  <si>
    <t xml:space="preserve">physiology of rigor mortis </t>
  </si>
  <si>
    <t xml:space="preserve">Quantity </t>
  </si>
  <si>
    <t xml:space="preserve">Cost (Approx) </t>
  </si>
  <si>
    <t xml:space="preserve">Total Coast (Approx) </t>
  </si>
  <si>
    <t>List of Charts  Required as per CCIM Norms in Financial Year 2020-21</t>
  </si>
  <si>
    <t>Head and neck set on stand</t>
  </si>
  <si>
    <t>Human torso with head</t>
  </si>
  <si>
    <t>Brain and skull (separable in eight parts)</t>
  </si>
  <si>
    <t>Spinal cord (nine time enlarged)</t>
  </si>
  <si>
    <t>Eye in bony orbit (five times enlarged)</t>
  </si>
  <si>
    <t>Labyrinth (six time enlarge)</t>
  </si>
  <si>
    <t>Tongue and Larynx separable in five parts</t>
  </si>
  <si>
    <t>Nose enlarged model in set of two models</t>
  </si>
  <si>
    <t>Skin (enlarged)</t>
  </si>
  <si>
    <t>Heart with diaphragm (three times enlarged)</t>
  </si>
  <si>
    <t>Urogenital organ male</t>
  </si>
  <si>
    <t>Urogenital organ female</t>
  </si>
  <si>
    <t>Male pelvis</t>
  </si>
  <si>
    <t>Pancreas on stand</t>
  </si>
  <si>
    <t>Stomach with duodenum</t>
  </si>
  <si>
    <t>Human embryo development set of nine model on individual stand</t>
  </si>
  <si>
    <t>Knee Joint (life size)</t>
  </si>
  <si>
    <t>Homicidal gun shot wound: model of fore head showing a shot gun wound of near discharge in case of  homicide.</t>
  </si>
  <si>
    <t>Entry and exit gun shot wound</t>
  </si>
  <si>
    <t>Electric burn: hand showing the caused electric burn by live wire contact.</t>
  </si>
  <si>
    <t>Lysol burns: model of face depicting lysol burns of the lips running down over the chin</t>
  </si>
  <si>
    <t>Homicidal hanging: showing head &amp; neck strangulated by cane wood round the neck</t>
  </si>
  <si>
    <t>Strangulation:  showing ligature mark. A case of suicidal</t>
  </si>
  <si>
    <t>Drowning:- ante-mortem drowning</t>
  </si>
  <si>
    <t>Washerman’s foot:- wrinkling can be seen in both ante-mortem and postmortem drowning</t>
  </si>
  <si>
    <t>Stomach poisoning by nitric acid</t>
  </si>
  <si>
    <t>Stomach poisoning by sulphuric aci</t>
  </si>
  <si>
    <t>Stomach poisoning by oxalic acid.</t>
  </si>
  <si>
    <t>Stomach poisoning by hydrochloric acid</t>
  </si>
  <si>
    <t>Types of hymens: set of six models of (1) semilunar or crescentric, (2) fimbriate, (3) circular, (4) septate, (5) two lateral lacerations and (6) circular torn in several places-of hymens</t>
  </si>
  <si>
    <t>Abrasions: knee (fell on road)</t>
  </si>
  <si>
    <t>Suicidal incised wound on throat</t>
  </si>
  <si>
    <t>Laceration of scalp on head</t>
  </si>
  <si>
    <t>Entry &amp; exit wound on skull by bullet</t>
  </si>
  <si>
    <t>Clean cut wound :- showing injury with sharp weapon</t>
  </si>
  <si>
    <t>Stomach poisoning by copper sulphate.</t>
  </si>
  <si>
    <t>Puncture wound on chest: perforated entry wound.</t>
  </si>
  <si>
    <t>Ritu chakra evam beeja-agmana</t>
  </si>
  <si>
    <t>Garbha- niskramana</t>
  </si>
  <si>
    <t>Garbha- srava evam garbh-pata</t>
  </si>
  <si>
    <t>Bhruna va garbha vikaas  vaya- anusara</t>
  </si>
  <si>
    <t>Garbha-niyajana upkarana</t>
  </si>
  <si>
    <t>Delivery Model/ Birth canal Model</t>
  </si>
  <si>
    <t>Female pelvis with removable organs</t>
  </si>
  <si>
    <t>Digestive System</t>
  </si>
  <si>
    <t>Urinary System</t>
  </si>
  <si>
    <t>Liver</t>
  </si>
  <si>
    <t>Heart</t>
  </si>
  <si>
    <t>Lungs</t>
  </si>
  <si>
    <t>Brain</t>
  </si>
  <si>
    <t>Stomach</t>
  </si>
  <si>
    <t>Bladder</t>
  </si>
  <si>
    <t>Spleen</t>
  </si>
  <si>
    <t>Ear</t>
  </si>
  <si>
    <t>Eye</t>
  </si>
  <si>
    <t>Nose</t>
  </si>
  <si>
    <t>Mouth</t>
  </si>
  <si>
    <t>Dental</t>
  </si>
  <si>
    <t>List of Models  Required as per CCIM Norms in Financial Year 2020-21</t>
  </si>
  <si>
    <t xml:space="preserve">Models </t>
  </si>
  <si>
    <t xml:space="preserve">AC Split </t>
  </si>
  <si>
    <t>1. Capacity: 1 ton,1.5 ton</t>
  </si>
  <si>
    <t>2. PFC condenser</t>
  </si>
  <si>
    <t>3. Efficient cooling</t>
  </si>
  <si>
    <t>4. Cooling capacity: 3350 w</t>
  </si>
  <si>
    <t>5. White colour</t>
  </si>
  <si>
    <t>6. Power features: AC230V/50Hz.</t>
  </si>
  <si>
    <t>Refrigerator</t>
  </si>
  <si>
    <t>185 liters, 3 Star Refrigerator</t>
  </si>
  <si>
    <t>Overhead projector with pointer</t>
  </si>
  <si>
    <t>Cooler</t>
  </si>
  <si>
    <t>Water cooler (50 Litters with RO, UV,UF &amp; TDS)</t>
  </si>
  <si>
    <t>Room Heater</t>
  </si>
  <si>
    <t>Halogen Room Heater</t>
  </si>
  <si>
    <t>LPG Connection (with 2 burners and 2 cylinders)</t>
  </si>
  <si>
    <t>LPG cylinders</t>
  </si>
  <si>
    <t>Grinder with Mixer &amp; juicer</t>
  </si>
  <si>
    <t>Geyser/ Boiler (100 Litters capacity)</t>
  </si>
  <si>
    <t xml:space="preserve">Projector </t>
  </si>
  <si>
    <t>Gas stove</t>
  </si>
  <si>
    <t>Single burner</t>
  </si>
  <si>
    <t>Hot plate</t>
  </si>
  <si>
    <t>Hot plate top size 12*18 inch and body mades of ss with energy regulator routine type</t>
  </si>
  <si>
    <t>R O Water purifier</t>
  </si>
  <si>
    <t>15 lt capacity</t>
  </si>
  <si>
    <t>Inverter (1.1 KVA, Voltage 12 V, IGBT based PWM technology) with batteries (150AH Tubular)</t>
  </si>
  <si>
    <t>Refrigerator (Large 300 Litters)</t>
  </si>
  <si>
    <t>Photocopier (Resolution 1200 dpi x 1200dpi, 240 AC, 60 Hz, 1.5 KW)</t>
  </si>
  <si>
    <t>Hot water Geyser</t>
  </si>
  <si>
    <t>25 lts</t>
  </si>
  <si>
    <t>ABC Type fire extinguisher, body mild steel, valve- forged brass</t>
  </si>
  <si>
    <t>Wall clock</t>
  </si>
  <si>
    <t>Analogue</t>
  </si>
  <si>
    <t xml:space="preserve">7. 3 Star Split  A.C with Copper Condenser </t>
  </si>
  <si>
    <t xml:space="preserve">Cost (App) </t>
  </si>
  <si>
    <t xml:space="preserve">Total </t>
  </si>
  <si>
    <t>List of Electronic Items  Required in Financial Year 2020-21</t>
  </si>
  <si>
    <t xml:space="preserve">S. No. </t>
  </si>
  <si>
    <t>Approx. Price /Unit</t>
  </si>
  <si>
    <r>
      <t>1.</t>
    </r>
    <r>
      <rPr>
        <sz val="7"/>
        <color theme="1"/>
        <rFont val="Times New Roman"/>
        <family val="1"/>
      </rPr>
      <t xml:space="preserve">      </t>
    </r>
    <r>
      <rPr>
        <b/>
        <sz val="11"/>
        <color theme="1"/>
        <rFont val="Times New Roman"/>
        <family val="1"/>
      </rPr>
      <t> </t>
    </r>
  </si>
  <si>
    <r>
      <t>2.</t>
    </r>
    <r>
      <rPr>
        <sz val="7"/>
        <color theme="1"/>
        <rFont val="Times New Roman"/>
        <family val="1"/>
      </rPr>
      <t xml:space="preserve">      </t>
    </r>
    <r>
      <rPr>
        <b/>
        <sz val="11"/>
        <color theme="1"/>
        <rFont val="Times New Roman"/>
        <family val="1"/>
      </rPr>
      <t> </t>
    </r>
  </si>
  <si>
    <r>
      <t>3.</t>
    </r>
    <r>
      <rPr>
        <sz val="7"/>
        <color theme="1"/>
        <rFont val="Times New Roman"/>
        <family val="1"/>
      </rPr>
      <t xml:space="preserve">      </t>
    </r>
    <r>
      <rPr>
        <b/>
        <sz val="11"/>
        <color theme="1"/>
        <rFont val="Times New Roman"/>
        <family val="1"/>
      </rPr>
      <t> </t>
    </r>
  </si>
  <si>
    <r>
      <t>4.</t>
    </r>
    <r>
      <rPr>
        <sz val="7"/>
        <color theme="1"/>
        <rFont val="Times New Roman"/>
        <family val="1"/>
      </rPr>
      <t xml:space="preserve">      </t>
    </r>
    <r>
      <rPr>
        <b/>
        <sz val="11"/>
        <color theme="1"/>
        <rFont val="Times New Roman"/>
        <family val="1"/>
      </rPr>
      <t> </t>
    </r>
  </si>
  <si>
    <t xml:space="preserve">Adjustable </t>
  </si>
  <si>
    <r>
      <t>5.</t>
    </r>
    <r>
      <rPr>
        <sz val="7"/>
        <color theme="1"/>
        <rFont val="Times New Roman"/>
        <family val="1"/>
      </rPr>
      <t xml:space="preserve">      </t>
    </r>
    <r>
      <rPr>
        <b/>
        <sz val="11"/>
        <color theme="1"/>
        <rFont val="Times New Roman"/>
        <family val="1"/>
      </rPr>
      <t> </t>
    </r>
  </si>
  <si>
    <t>Thermometer clinical</t>
  </si>
  <si>
    <t>2. Accuracy: 0.5%.</t>
  </si>
  <si>
    <t>3. Portable and high functional efficacy and reliability.</t>
  </si>
  <si>
    <t>4. Automatic shut off.</t>
  </si>
  <si>
    <t>5. For both adult and children.</t>
  </si>
  <si>
    <r>
      <t>6.</t>
    </r>
    <r>
      <rPr>
        <sz val="7"/>
        <color theme="1"/>
        <rFont val="Times New Roman"/>
        <family val="1"/>
      </rPr>
      <t xml:space="preserve">      </t>
    </r>
    <r>
      <rPr>
        <b/>
        <sz val="11"/>
        <color theme="1"/>
        <rFont val="Times New Roman"/>
        <family val="1"/>
      </rPr>
      <t> </t>
    </r>
  </si>
  <si>
    <t xml:space="preserve">Stop watch </t>
  </si>
  <si>
    <r>
      <t>7.</t>
    </r>
    <r>
      <rPr>
        <sz val="7"/>
        <color theme="1"/>
        <rFont val="Times New Roman"/>
        <family val="1"/>
      </rPr>
      <t xml:space="preserve">      </t>
    </r>
    <r>
      <rPr>
        <b/>
        <sz val="11"/>
        <color theme="1"/>
        <rFont val="Times New Roman"/>
        <family val="1"/>
      </rPr>
      <t> </t>
    </r>
  </si>
  <si>
    <t xml:space="preserve">Tongue depressor </t>
  </si>
  <si>
    <r>
      <t>8.</t>
    </r>
    <r>
      <rPr>
        <sz val="7"/>
        <color theme="1"/>
        <rFont val="Times New Roman"/>
        <family val="1"/>
      </rPr>
      <t xml:space="preserve">      </t>
    </r>
    <r>
      <rPr>
        <b/>
        <sz val="11"/>
        <color theme="1"/>
        <rFont val="Times New Roman"/>
        <family val="1"/>
      </rPr>
      <t> </t>
    </r>
  </si>
  <si>
    <t xml:space="preserve">Torch </t>
  </si>
  <si>
    <t>1. Light weight</t>
  </si>
  <si>
    <t>2. Energy efficient</t>
  </si>
  <si>
    <t>3. Optimal performance.</t>
  </si>
  <si>
    <r>
      <t>9.</t>
    </r>
    <r>
      <rPr>
        <sz val="7"/>
        <color theme="1"/>
        <rFont val="Times New Roman"/>
        <family val="1"/>
      </rPr>
      <t xml:space="preserve">      </t>
    </r>
    <r>
      <rPr>
        <b/>
        <sz val="11"/>
        <color theme="1"/>
        <rFont val="Times New Roman"/>
        <family val="1"/>
      </rPr>
      <t> </t>
    </r>
  </si>
  <si>
    <t xml:space="preserve">Knee hammer </t>
  </si>
  <si>
    <t>1. Easy to handle</t>
  </si>
  <si>
    <t>2. Long life, good grip</t>
  </si>
  <si>
    <t>3. With Optimal quality metals.</t>
  </si>
  <si>
    <r>
      <t>10.</t>
    </r>
    <r>
      <rPr>
        <sz val="7"/>
        <color theme="1"/>
        <rFont val="Times New Roman"/>
        <family val="1"/>
      </rPr>
      <t xml:space="preserve">  </t>
    </r>
    <r>
      <rPr>
        <b/>
        <sz val="11"/>
        <color theme="1"/>
        <rFont val="Times New Roman"/>
        <family val="1"/>
      </rPr>
      <t> </t>
    </r>
  </si>
  <si>
    <t xml:space="preserve">ENT set </t>
  </si>
  <si>
    <t>Material:  Stainless Steel</t>
  </si>
  <si>
    <r>
      <t>11.</t>
    </r>
    <r>
      <rPr>
        <sz val="7"/>
        <color theme="1"/>
        <rFont val="Times New Roman"/>
        <family val="1"/>
      </rPr>
      <t xml:space="preserve">  </t>
    </r>
    <r>
      <rPr>
        <b/>
        <sz val="11"/>
        <color theme="1"/>
        <rFont val="Times New Roman"/>
        <family val="1"/>
      </rPr>
      <t> </t>
    </r>
  </si>
  <si>
    <t xml:space="preserve">Nasal speculum </t>
  </si>
  <si>
    <t>1. Easy application and removal.</t>
  </si>
  <si>
    <t>2. Colour: Gray</t>
  </si>
  <si>
    <t>3. Material : Stainless steel.</t>
  </si>
  <si>
    <r>
      <t>12.</t>
    </r>
    <r>
      <rPr>
        <sz val="7"/>
        <color theme="1"/>
        <rFont val="Times New Roman"/>
        <family val="1"/>
      </rPr>
      <t xml:space="preserve">  </t>
    </r>
    <r>
      <rPr>
        <b/>
        <sz val="11"/>
        <color theme="1"/>
        <rFont val="Times New Roman"/>
        <family val="1"/>
      </rPr>
      <t> </t>
    </r>
  </si>
  <si>
    <t xml:space="preserve">Laryngoscope </t>
  </si>
  <si>
    <t>With 4 Blade</t>
  </si>
  <si>
    <r>
      <t>13.</t>
    </r>
    <r>
      <rPr>
        <sz val="7"/>
        <color theme="1"/>
        <rFont val="Times New Roman"/>
        <family val="1"/>
      </rPr>
      <t xml:space="preserve">  </t>
    </r>
    <r>
      <rPr>
        <b/>
        <sz val="11"/>
        <color theme="1"/>
        <rFont val="Times New Roman"/>
        <family val="1"/>
      </rPr>
      <t> </t>
    </r>
  </si>
  <si>
    <t>Laryngoscope set</t>
  </si>
  <si>
    <t>With 3 Blade</t>
  </si>
  <si>
    <r>
      <t>14.</t>
    </r>
    <r>
      <rPr>
        <sz val="7"/>
        <color theme="1"/>
        <rFont val="Times New Roman"/>
        <family val="1"/>
      </rPr>
      <t xml:space="preserve">  </t>
    </r>
    <r>
      <rPr>
        <b/>
        <sz val="11"/>
        <color theme="1"/>
        <rFont val="Times New Roman"/>
        <family val="1"/>
      </rPr>
      <t> </t>
    </r>
  </si>
  <si>
    <t>Adhesive tape</t>
  </si>
  <si>
    <t>5 inch</t>
  </si>
  <si>
    <r>
      <t>15.</t>
    </r>
    <r>
      <rPr>
        <sz val="7"/>
        <color theme="1"/>
        <rFont val="Times New Roman"/>
        <family val="1"/>
      </rPr>
      <t xml:space="preserve">  </t>
    </r>
    <r>
      <rPr>
        <b/>
        <sz val="11"/>
        <color theme="1"/>
        <rFont val="Times New Roman"/>
        <family val="1"/>
      </rPr>
      <t> </t>
    </r>
  </si>
  <si>
    <t xml:space="preserve">Magnifying lens </t>
  </si>
  <si>
    <t>1. Made up of brass and wood of superior quality.</t>
  </si>
  <si>
    <t>2. Perfectly designed with round handles.</t>
  </si>
  <si>
    <t>3. Diameter: 40-100mm</t>
  </si>
  <si>
    <t>4. Magnifiers can be designed in different shades, textures and finishes.</t>
  </si>
  <si>
    <t>5. Colour: Black.</t>
  </si>
  <si>
    <r>
      <t>16.</t>
    </r>
    <r>
      <rPr>
        <sz val="7"/>
        <color theme="1"/>
        <rFont val="Times New Roman"/>
        <family val="1"/>
      </rPr>
      <t xml:space="preserve">  </t>
    </r>
    <r>
      <rPr>
        <b/>
        <sz val="11"/>
        <color theme="1"/>
        <rFont val="Times New Roman"/>
        <family val="1"/>
      </rPr>
      <t> </t>
    </r>
  </si>
  <si>
    <t>Torch LED</t>
  </si>
  <si>
    <r>
      <t>17.</t>
    </r>
    <r>
      <rPr>
        <sz val="7"/>
        <color theme="1"/>
        <rFont val="Times New Roman"/>
        <family val="1"/>
      </rPr>
      <t xml:space="preserve">  </t>
    </r>
    <r>
      <rPr>
        <b/>
        <sz val="11"/>
        <color theme="1"/>
        <rFont val="Times New Roman"/>
        <family val="1"/>
      </rPr>
      <t> </t>
    </r>
  </si>
  <si>
    <t xml:space="preserve">Thermometers </t>
  </si>
  <si>
    <t>12 inch long 110 degree mercury filled</t>
  </si>
  <si>
    <r>
      <t>18.</t>
    </r>
    <r>
      <rPr>
        <sz val="7"/>
        <color theme="1"/>
        <rFont val="Times New Roman"/>
        <family val="1"/>
      </rPr>
      <t xml:space="preserve">  </t>
    </r>
    <r>
      <rPr>
        <b/>
        <sz val="11"/>
        <color theme="1"/>
        <rFont val="Times New Roman"/>
        <family val="1"/>
      </rPr>
      <t> </t>
    </r>
  </si>
  <si>
    <t xml:space="preserve">Distance Vision Chart </t>
  </si>
  <si>
    <r>
      <t>19.</t>
    </r>
    <r>
      <rPr>
        <sz val="7"/>
        <color theme="1"/>
        <rFont val="Times New Roman"/>
        <family val="1"/>
      </rPr>
      <t xml:space="preserve">  </t>
    </r>
    <r>
      <rPr>
        <b/>
        <sz val="11"/>
        <color theme="1"/>
        <rFont val="Times New Roman"/>
        <family val="1"/>
      </rPr>
      <t> </t>
    </r>
  </si>
  <si>
    <t xml:space="preserve">Ishihara’s Color Test Chart </t>
  </si>
  <si>
    <r>
      <t>20.</t>
    </r>
    <r>
      <rPr>
        <sz val="7"/>
        <color theme="1"/>
        <rFont val="Times New Roman"/>
        <family val="1"/>
      </rPr>
      <t xml:space="preserve">  </t>
    </r>
    <r>
      <rPr>
        <b/>
        <sz val="11"/>
        <color theme="1"/>
        <rFont val="Times New Roman"/>
        <family val="1"/>
      </rPr>
      <t> </t>
    </r>
  </si>
  <si>
    <r>
      <t>21.</t>
    </r>
    <r>
      <rPr>
        <sz val="7"/>
        <color theme="1"/>
        <rFont val="Times New Roman"/>
        <family val="1"/>
      </rPr>
      <t xml:space="preserve">  </t>
    </r>
    <r>
      <rPr>
        <b/>
        <sz val="11"/>
        <color theme="1"/>
        <rFont val="Times New Roman"/>
        <family val="1"/>
      </rPr>
      <t> </t>
    </r>
  </si>
  <si>
    <t xml:space="preserve">Scalp vein set </t>
  </si>
  <si>
    <r>
      <t>22.</t>
    </r>
    <r>
      <rPr>
        <sz val="7"/>
        <color theme="1"/>
        <rFont val="Times New Roman"/>
        <family val="1"/>
      </rPr>
      <t xml:space="preserve">  </t>
    </r>
    <r>
      <rPr>
        <b/>
        <sz val="11"/>
        <color theme="1"/>
        <rFont val="Times New Roman"/>
        <family val="1"/>
      </rPr>
      <t> </t>
    </r>
  </si>
  <si>
    <t xml:space="preserve">Ear Speculum </t>
  </si>
  <si>
    <r>
      <t>23.</t>
    </r>
    <r>
      <rPr>
        <sz val="7"/>
        <color theme="1"/>
        <rFont val="Times New Roman"/>
        <family val="1"/>
      </rPr>
      <t xml:space="preserve">  </t>
    </r>
    <r>
      <rPr>
        <b/>
        <sz val="11"/>
        <color theme="1"/>
        <rFont val="Times New Roman"/>
        <family val="1"/>
      </rPr>
      <t> </t>
    </r>
  </si>
  <si>
    <t xml:space="preserve">Kidney Tray </t>
  </si>
  <si>
    <t>12 inch</t>
  </si>
  <si>
    <r>
      <t>24.</t>
    </r>
    <r>
      <rPr>
        <sz val="7"/>
        <color theme="1"/>
        <rFont val="Times New Roman"/>
        <family val="1"/>
      </rPr>
      <t xml:space="preserve">  </t>
    </r>
    <r>
      <rPr>
        <b/>
        <sz val="11"/>
        <color theme="1"/>
        <rFont val="Times New Roman"/>
        <family val="1"/>
      </rPr>
      <t> </t>
    </r>
  </si>
  <si>
    <t>Kidney Tray</t>
  </si>
  <si>
    <t>8 inch Small</t>
  </si>
  <si>
    <r>
      <t>25.</t>
    </r>
    <r>
      <rPr>
        <sz val="7"/>
        <color theme="1"/>
        <rFont val="Times New Roman"/>
        <family val="1"/>
      </rPr>
      <t xml:space="preserve">  </t>
    </r>
    <r>
      <rPr>
        <b/>
        <sz val="11"/>
        <color theme="1"/>
        <rFont val="Times New Roman"/>
        <family val="1"/>
      </rPr>
      <t> </t>
    </r>
  </si>
  <si>
    <t>10 inch</t>
  </si>
  <si>
    <r>
      <t>26.</t>
    </r>
    <r>
      <rPr>
        <sz val="7"/>
        <color theme="1"/>
        <rFont val="Times New Roman"/>
        <family val="1"/>
      </rPr>
      <t xml:space="preserve">  </t>
    </r>
    <r>
      <rPr>
        <b/>
        <sz val="11"/>
        <color theme="1"/>
        <rFont val="Times New Roman"/>
        <family val="1"/>
      </rPr>
      <t> </t>
    </r>
  </si>
  <si>
    <t xml:space="preserve">Eye Piece Pointer </t>
  </si>
  <si>
    <r>
      <t>27.</t>
    </r>
    <r>
      <rPr>
        <sz val="7"/>
        <color theme="1"/>
        <rFont val="Times New Roman"/>
        <family val="1"/>
      </rPr>
      <t xml:space="preserve">  </t>
    </r>
    <r>
      <rPr>
        <b/>
        <sz val="11"/>
        <color theme="1"/>
        <rFont val="Times New Roman"/>
        <family val="1"/>
      </rPr>
      <t> </t>
    </r>
  </si>
  <si>
    <t xml:space="preserve">Intra cath IV set </t>
  </si>
  <si>
    <r>
      <t>28.</t>
    </r>
    <r>
      <rPr>
        <sz val="7"/>
        <color theme="1"/>
        <rFont val="Times New Roman"/>
        <family val="1"/>
      </rPr>
      <t xml:space="preserve">  </t>
    </r>
    <r>
      <rPr>
        <b/>
        <sz val="11"/>
        <color theme="1"/>
        <rFont val="Times New Roman"/>
        <family val="1"/>
      </rPr>
      <t> </t>
    </r>
  </si>
  <si>
    <t>Surgical tray</t>
  </si>
  <si>
    <r>
      <t>29.</t>
    </r>
    <r>
      <rPr>
        <sz val="7"/>
        <color theme="1"/>
        <rFont val="Times New Roman"/>
        <family val="1"/>
      </rPr>
      <t xml:space="preserve">  </t>
    </r>
    <r>
      <rPr>
        <b/>
        <sz val="11"/>
        <color theme="1"/>
        <rFont val="Times New Roman"/>
        <family val="1"/>
      </rPr>
      <t> </t>
    </r>
  </si>
  <si>
    <t>Masks-dozen</t>
  </si>
  <si>
    <r>
      <t>30.</t>
    </r>
    <r>
      <rPr>
        <sz val="7"/>
        <color theme="1"/>
        <rFont val="Times New Roman"/>
        <family val="1"/>
      </rPr>
      <t xml:space="preserve">  </t>
    </r>
    <r>
      <rPr>
        <b/>
        <sz val="11"/>
        <color theme="1"/>
        <rFont val="Times New Roman"/>
        <family val="1"/>
      </rPr>
      <t> </t>
    </r>
  </si>
  <si>
    <t>I.V stands</t>
  </si>
  <si>
    <r>
      <t>31.</t>
    </r>
    <r>
      <rPr>
        <sz val="7"/>
        <color theme="1"/>
        <rFont val="Times New Roman"/>
        <family val="1"/>
      </rPr>
      <t xml:space="preserve">  </t>
    </r>
    <r>
      <rPr>
        <b/>
        <sz val="11"/>
        <color theme="1"/>
        <rFont val="Times New Roman"/>
        <family val="1"/>
      </rPr>
      <t> </t>
    </r>
  </si>
  <si>
    <t>Needle holders</t>
  </si>
  <si>
    <t>6 inch</t>
  </si>
  <si>
    <r>
      <t>32.</t>
    </r>
    <r>
      <rPr>
        <sz val="7"/>
        <color theme="1"/>
        <rFont val="Times New Roman"/>
        <family val="1"/>
      </rPr>
      <t xml:space="preserve">  </t>
    </r>
    <r>
      <rPr>
        <b/>
        <sz val="11"/>
        <color theme="1"/>
        <rFont val="Times New Roman"/>
        <family val="1"/>
      </rPr>
      <t> </t>
    </r>
  </si>
  <si>
    <t>8 inch</t>
  </si>
  <si>
    <r>
      <t>33.</t>
    </r>
    <r>
      <rPr>
        <sz val="7"/>
        <color theme="1"/>
        <rFont val="Times New Roman"/>
        <family val="1"/>
      </rPr>
      <t xml:space="preserve">  </t>
    </r>
    <r>
      <rPr>
        <b/>
        <sz val="11"/>
        <color theme="1"/>
        <rFont val="Times New Roman"/>
        <family val="1"/>
      </rPr>
      <t> </t>
    </r>
  </si>
  <si>
    <t xml:space="preserve">Bowls </t>
  </si>
  <si>
    <t>Medium(1 lit)</t>
  </si>
  <si>
    <r>
      <t>34.</t>
    </r>
    <r>
      <rPr>
        <sz val="7"/>
        <color theme="1"/>
        <rFont val="Times New Roman"/>
        <family val="1"/>
      </rPr>
      <t xml:space="preserve">  </t>
    </r>
    <r>
      <rPr>
        <b/>
        <sz val="11"/>
        <color theme="1"/>
        <rFont val="Times New Roman"/>
        <family val="1"/>
      </rPr>
      <t> </t>
    </r>
  </si>
  <si>
    <t>Bowls</t>
  </si>
  <si>
    <t>Large(3 lit)</t>
  </si>
  <si>
    <r>
      <t>35.</t>
    </r>
    <r>
      <rPr>
        <sz val="7"/>
        <color theme="1"/>
        <rFont val="Times New Roman"/>
        <family val="1"/>
      </rPr>
      <t xml:space="preserve">  </t>
    </r>
    <r>
      <rPr>
        <b/>
        <sz val="11"/>
        <color theme="1"/>
        <rFont val="Times New Roman"/>
        <family val="1"/>
      </rPr>
      <t> </t>
    </r>
  </si>
  <si>
    <t>Human skeleton Stand</t>
  </si>
  <si>
    <r>
      <t>36.</t>
    </r>
    <r>
      <rPr>
        <sz val="7"/>
        <color theme="1"/>
        <rFont val="Times New Roman"/>
        <family val="1"/>
      </rPr>
      <t xml:space="preserve">  </t>
    </r>
    <r>
      <rPr>
        <b/>
        <sz val="11"/>
        <color theme="1"/>
        <rFont val="Times New Roman"/>
        <family val="1"/>
      </rPr>
      <t> </t>
    </r>
  </si>
  <si>
    <t>Artery forceps (Long,)</t>
  </si>
  <si>
    <t>Blade Thickness (mm)1.99</t>
  </si>
  <si>
    <t>Overall Length (mm)160</t>
  </si>
  <si>
    <t>Blade Length (mm)70 millimeter</t>
  </si>
  <si>
    <r>
      <t>37.</t>
    </r>
    <r>
      <rPr>
        <sz val="7"/>
        <color theme="1"/>
        <rFont val="Times New Roman"/>
        <family val="1"/>
      </rPr>
      <t xml:space="preserve">  </t>
    </r>
    <r>
      <rPr>
        <b/>
        <sz val="11"/>
        <color theme="1"/>
        <rFont val="Times New Roman"/>
        <family val="1"/>
      </rPr>
      <t> </t>
    </r>
  </si>
  <si>
    <t>Artery forceps (short)</t>
  </si>
  <si>
    <t>Overall Length (mm)150</t>
  </si>
  <si>
    <r>
      <t>38.</t>
    </r>
    <r>
      <rPr>
        <sz val="7"/>
        <color theme="1"/>
        <rFont val="Times New Roman"/>
        <family val="1"/>
      </rPr>
      <t xml:space="preserve">  </t>
    </r>
    <r>
      <rPr>
        <b/>
        <sz val="11"/>
        <color theme="1"/>
        <rFont val="Times New Roman"/>
        <family val="1"/>
      </rPr>
      <t> </t>
    </r>
  </si>
  <si>
    <t>Artery forceps (Mosquito)</t>
  </si>
  <si>
    <t>Blade Thickness (mm)2</t>
  </si>
  <si>
    <t>Overall Length (mm)130</t>
  </si>
  <si>
    <t>Blade Length (mm)20 millimeter</t>
  </si>
  <si>
    <r>
      <t>39.</t>
    </r>
    <r>
      <rPr>
        <sz val="7"/>
        <color theme="1"/>
        <rFont val="Times New Roman"/>
        <family val="1"/>
      </rPr>
      <t xml:space="preserve">  </t>
    </r>
    <r>
      <rPr>
        <b/>
        <sz val="11"/>
        <color theme="1"/>
        <rFont val="Times New Roman"/>
        <family val="1"/>
      </rPr>
      <t> </t>
    </r>
  </si>
  <si>
    <t>Baby tray</t>
  </si>
  <si>
    <t xml:space="preserve">Size: Large </t>
  </si>
  <si>
    <t xml:space="preserve">Type :Without Lid </t>
  </si>
  <si>
    <t xml:space="preserve">Shape: Rectangular </t>
  </si>
  <si>
    <t xml:space="preserve">Material of Dressing Tray: Stainless Steel </t>
  </si>
  <si>
    <t xml:space="preserve">Lifting Arrangement of lid:  Handle </t>
  </si>
  <si>
    <r>
      <t>40.</t>
    </r>
    <r>
      <rPr>
        <sz val="7"/>
        <color theme="1"/>
        <rFont val="Times New Roman"/>
        <family val="1"/>
      </rPr>
      <t xml:space="preserve">  </t>
    </r>
    <r>
      <rPr>
        <b/>
        <sz val="11"/>
        <color theme="1"/>
        <rFont val="Times New Roman"/>
        <family val="1"/>
      </rPr>
      <t> </t>
    </r>
  </si>
  <si>
    <t>Resuscitation kit</t>
  </si>
  <si>
    <r>
      <t>41.</t>
    </r>
    <r>
      <rPr>
        <sz val="7"/>
        <color theme="1"/>
        <rFont val="Times New Roman"/>
        <family val="1"/>
      </rPr>
      <t xml:space="preserve">  </t>
    </r>
    <r>
      <rPr>
        <b/>
        <sz val="11"/>
        <color theme="1"/>
        <rFont val="Times New Roman"/>
        <family val="1"/>
      </rPr>
      <t> </t>
    </r>
  </si>
  <si>
    <t>Anesthesia Kit</t>
  </si>
  <si>
    <r>
      <t>42.</t>
    </r>
    <r>
      <rPr>
        <sz val="7"/>
        <color theme="1"/>
        <rFont val="Times New Roman"/>
        <family val="1"/>
      </rPr>
      <t xml:space="preserve">  </t>
    </r>
    <r>
      <rPr>
        <b/>
        <sz val="11"/>
        <color theme="1"/>
        <rFont val="Times New Roman"/>
        <family val="1"/>
      </rPr>
      <t> </t>
    </r>
  </si>
  <si>
    <t>Needles( Cutting and round body)</t>
  </si>
  <si>
    <t>Material- Stainless Steel Curved Triangular Cutting Edge, Half Curved Triangular Cutting Edge, 1/2 Circle Round Body</t>
  </si>
  <si>
    <r>
      <t>43.</t>
    </r>
    <r>
      <rPr>
        <sz val="7"/>
        <color theme="1"/>
        <rFont val="Times New Roman"/>
        <family val="1"/>
      </rPr>
      <t xml:space="preserve">  </t>
    </r>
    <r>
      <rPr>
        <b/>
        <sz val="11"/>
        <color theme="1"/>
        <rFont val="Times New Roman"/>
        <family val="1"/>
      </rPr>
      <t> </t>
    </r>
  </si>
  <si>
    <t xml:space="preserve"> 8 Inches  ( Sponge Holder )</t>
  </si>
  <si>
    <r>
      <t>44.</t>
    </r>
    <r>
      <rPr>
        <sz val="7"/>
        <color theme="1"/>
        <rFont val="Times New Roman"/>
        <family val="1"/>
      </rPr>
      <t xml:space="preserve">  </t>
    </r>
    <r>
      <rPr>
        <b/>
        <sz val="11"/>
        <color theme="1"/>
        <rFont val="Times New Roman"/>
        <family val="1"/>
      </rPr>
      <t> </t>
    </r>
  </si>
  <si>
    <t>Towel Clips</t>
  </si>
  <si>
    <r>
      <t>45.</t>
    </r>
    <r>
      <rPr>
        <sz val="7"/>
        <color theme="1"/>
        <rFont val="Times New Roman"/>
        <family val="1"/>
      </rPr>
      <t xml:space="preserve">  </t>
    </r>
    <r>
      <rPr>
        <b/>
        <sz val="11"/>
        <color theme="1"/>
        <rFont val="Times New Roman"/>
        <family val="1"/>
      </rPr>
      <t> </t>
    </r>
  </si>
  <si>
    <t>Kocher’s forceps</t>
  </si>
  <si>
    <t>Kocher Artery Forceps, Straight, (8 Inch)</t>
  </si>
  <si>
    <r>
      <t>46.</t>
    </r>
    <r>
      <rPr>
        <sz val="7"/>
        <color theme="1"/>
        <rFont val="Times New Roman"/>
        <family val="1"/>
      </rPr>
      <t xml:space="preserve">  </t>
    </r>
    <r>
      <rPr>
        <b/>
        <sz val="11"/>
        <color theme="1"/>
        <rFont val="Times New Roman"/>
        <family val="1"/>
      </rPr>
      <t> </t>
    </r>
  </si>
  <si>
    <t xml:space="preserve"> Size 8 inch, stainless steel</t>
  </si>
  <si>
    <r>
      <t>47.</t>
    </r>
    <r>
      <rPr>
        <sz val="7"/>
        <color theme="1"/>
        <rFont val="Times New Roman"/>
        <family val="1"/>
      </rPr>
      <t xml:space="preserve">  </t>
    </r>
    <r>
      <rPr>
        <b/>
        <sz val="11"/>
        <color theme="1"/>
        <rFont val="Times New Roman"/>
        <family val="1"/>
      </rPr>
      <t> </t>
    </r>
  </si>
  <si>
    <r>
      <t>48.</t>
    </r>
    <r>
      <rPr>
        <sz val="7"/>
        <color theme="1"/>
        <rFont val="Times New Roman"/>
        <family val="1"/>
      </rPr>
      <t xml:space="preserve">  </t>
    </r>
    <r>
      <rPr>
        <b/>
        <sz val="11"/>
        <color theme="1"/>
        <rFont val="Times New Roman"/>
        <family val="1"/>
      </rPr>
      <t> </t>
    </r>
  </si>
  <si>
    <t>( 12 Foil Box)</t>
  </si>
  <si>
    <r>
      <t>49.</t>
    </r>
    <r>
      <rPr>
        <sz val="7"/>
        <color theme="1"/>
        <rFont val="Times New Roman"/>
        <family val="1"/>
      </rPr>
      <t xml:space="preserve">  </t>
    </r>
    <r>
      <rPr>
        <b/>
        <sz val="11"/>
        <color theme="1"/>
        <rFont val="Times New Roman"/>
        <family val="1"/>
      </rPr>
      <t> </t>
    </r>
  </si>
  <si>
    <t xml:space="preserve">Cataract (Complete Set) </t>
  </si>
  <si>
    <r>
      <t>50.</t>
    </r>
    <r>
      <rPr>
        <sz val="7"/>
        <color theme="1"/>
        <rFont val="Times New Roman"/>
        <family val="1"/>
      </rPr>
      <t xml:space="preserve">  </t>
    </r>
    <r>
      <rPr>
        <b/>
        <sz val="11"/>
        <color theme="1"/>
        <rFont val="Times New Roman"/>
        <family val="1"/>
      </rPr>
      <t> </t>
    </r>
  </si>
  <si>
    <r>
      <t>51.</t>
    </r>
    <r>
      <rPr>
        <sz val="7"/>
        <color theme="1"/>
        <rFont val="Times New Roman"/>
        <family val="1"/>
      </rPr>
      <t xml:space="preserve">  </t>
    </r>
    <r>
      <rPr>
        <b/>
        <sz val="11"/>
        <color theme="1"/>
        <rFont val="Times New Roman"/>
        <family val="1"/>
      </rPr>
      <t> </t>
    </r>
  </si>
  <si>
    <t xml:space="preserve">Cheatle Forceps </t>
  </si>
  <si>
    <t>10” Fine</t>
  </si>
  <si>
    <r>
      <t>52.</t>
    </r>
    <r>
      <rPr>
        <sz val="7"/>
        <color theme="1"/>
        <rFont val="Times New Roman"/>
        <family val="1"/>
      </rPr>
      <t xml:space="preserve">  </t>
    </r>
    <r>
      <rPr>
        <b/>
        <sz val="11"/>
        <color theme="1"/>
        <rFont val="Times New Roman"/>
        <family val="1"/>
      </rPr>
      <t> </t>
    </r>
  </si>
  <si>
    <r>
      <t>53.</t>
    </r>
    <r>
      <rPr>
        <sz val="7"/>
        <color theme="1"/>
        <rFont val="Times New Roman"/>
        <family val="1"/>
      </rPr>
      <t xml:space="preserve">  </t>
    </r>
    <r>
      <rPr>
        <b/>
        <sz val="11"/>
        <color theme="1"/>
        <rFont val="Times New Roman"/>
        <family val="1"/>
      </rPr>
      <t> </t>
    </r>
  </si>
  <si>
    <r>
      <t>54.</t>
    </r>
    <r>
      <rPr>
        <sz val="7"/>
        <color theme="1"/>
        <rFont val="Times New Roman"/>
        <family val="1"/>
      </rPr>
      <t xml:space="preserve">  </t>
    </r>
    <r>
      <rPr>
        <b/>
        <sz val="11"/>
        <color theme="1"/>
        <rFont val="Times New Roman"/>
        <family val="1"/>
      </rPr>
      <t> </t>
    </r>
  </si>
  <si>
    <t>Eye Speculum</t>
  </si>
  <si>
    <r>
      <t>55.</t>
    </r>
    <r>
      <rPr>
        <sz val="7"/>
        <color theme="1"/>
        <rFont val="Times New Roman"/>
        <family val="1"/>
      </rPr>
      <t xml:space="preserve">  </t>
    </r>
    <r>
      <rPr>
        <b/>
        <sz val="11"/>
        <color theme="1"/>
        <rFont val="Times New Roman"/>
        <family val="1"/>
      </rPr>
      <t> </t>
    </r>
  </si>
  <si>
    <r>
      <t>56.</t>
    </r>
    <r>
      <rPr>
        <sz val="7"/>
        <color theme="1"/>
        <rFont val="Times New Roman"/>
        <family val="1"/>
      </rPr>
      <t xml:space="preserve">  </t>
    </r>
    <r>
      <rPr>
        <b/>
        <sz val="11"/>
        <color theme="1"/>
        <rFont val="Times New Roman"/>
        <family val="1"/>
      </rPr>
      <t> </t>
    </r>
  </si>
  <si>
    <r>
      <t>57.</t>
    </r>
    <r>
      <rPr>
        <sz val="7"/>
        <color theme="1"/>
        <rFont val="Times New Roman"/>
        <family val="1"/>
      </rPr>
      <t xml:space="preserve">  </t>
    </r>
    <r>
      <rPr>
        <b/>
        <sz val="11"/>
        <color theme="1"/>
        <rFont val="Times New Roman"/>
        <family val="1"/>
      </rPr>
      <t> </t>
    </r>
  </si>
  <si>
    <t>Lens Dialer</t>
  </si>
  <si>
    <r>
      <t>58.</t>
    </r>
    <r>
      <rPr>
        <sz val="7"/>
        <color theme="1"/>
        <rFont val="Times New Roman"/>
        <family val="1"/>
      </rPr>
      <t xml:space="preserve">  </t>
    </r>
    <r>
      <rPr>
        <b/>
        <sz val="11"/>
        <color theme="1"/>
        <rFont val="Times New Roman"/>
        <family val="1"/>
      </rPr>
      <t> </t>
    </r>
  </si>
  <si>
    <r>
      <t>59.</t>
    </r>
    <r>
      <rPr>
        <sz val="7"/>
        <color theme="1"/>
        <rFont val="Times New Roman"/>
        <family val="1"/>
      </rPr>
      <t xml:space="preserve">  </t>
    </r>
    <r>
      <rPr>
        <b/>
        <sz val="11"/>
        <color theme="1"/>
        <rFont val="Times New Roman"/>
        <family val="1"/>
      </rPr>
      <t> </t>
    </r>
  </si>
  <si>
    <t>Lid Retractor</t>
  </si>
  <si>
    <r>
      <t>60.</t>
    </r>
    <r>
      <rPr>
        <sz val="7"/>
        <color theme="1"/>
        <rFont val="Times New Roman"/>
        <family val="1"/>
      </rPr>
      <t xml:space="preserve">  </t>
    </r>
    <r>
      <rPr>
        <b/>
        <sz val="11"/>
        <color theme="1"/>
        <rFont val="Times New Roman"/>
        <family val="1"/>
      </rPr>
      <t> </t>
    </r>
  </si>
  <si>
    <r>
      <t>61.</t>
    </r>
    <r>
      <rPr>
        <sz val="7"/>
        <color theme="1"/>
        <rFont val="Times New Roman"/>
        <family val="1"/>
      </rPr>
      <t xml:space="preserve">  </t>
    </r>
    <r>
      <rPr>
        <b/>
        <sz val="11"/>
        <color theme="1"/>
        <rFont val="Times New Roman"/>
        <family val="1"/>
      </rPr>
      <t> </t>
    </r>
  </si>
  <si>
    <t>Mastoid Retractor</t>
  </si>
  <si>
    <r>
      <t>62.</t>
    </r>
    <r>
      <rPr>
        <sz val="7"/>
        <color theme="1"/>
        <rFont val="Times New Roman"/>
        <family val="1"/>
      </rPr>
      <t xml:space="preserve">  </t>
    </r>
    <r>
      <rPr>
        <b/>
        <sz val="11"/>
        <color theme="1"/>
        <rFont val="Times New Roman"/>
        <family val="1"/>
      </rPr>
      <t> </t>
    </r>
  </si>
  <si>
    <t xml:space="preserve">Ophthalmic Needle Holder </t>
  </si>
  <si>
    <r>
      <t>63.</t>
    </r>
    <r>
      <rPr>
        <sz val="7"/>
        <color theme="1"/>
        <rFont val="Times New Roman"/>
        <family val="1"/>
      </rPr>
      <t xml:space="preserve">  </t>
    </r>
    <r>
      <rPr>
        <b/>
        <sz val="11"/>
        <color theme="1"/>
        <rFont val="Times New Roman"/>
        <family val="1"/>
      </rPr>
      <t> </t>
    </r>
  </si>
  <si>
    <r>
      <t>64.</t>
    </r>
    <r>
      <rPr>
        <sz val="7"/>
        <color theme="1"/>
        <rFont val="Times New Roman"/>
        <family val="1"/>
      </rPr>
      <t xml:space="preserve">  </t>
    </r>
    <r>
      <rPr>
        <b/>
        <sz val="11"/>
        <color theme="1"/>
        <rFont val="Times New Roman"/>
        <family val="1"/>
      </rPr>
      <t> </t>
    </r>
  </si>
  <si>
    <t xml:space="preserve">Right Angle Forceps </t>
  </si>
  <si>
    <t xml:space="preserve">Imported , 10' Stainless Steel </t>
  </si>
  <si>
    <r>
      <t>65.</t>
    </r>
    <r>
      <rPr>
        <sz val="7"/>
        <color theme="1"/>
        <rFont val="Times New Roman"/>
        <family val="1"/>
      </rPr>
      <t xml:space="preserve">  </t>
    </r>
    <r>
      <rPr>
        <b/>
        <sz val="11"/>
        <color theme="1"/>
        <rFont val="Times New Roman"/>
        <family val="1"/>
      </rPr>
      <t> </t>
    </r>
  </si>
  <si>
    <t>Sinus Forceps</t>
  </si>
  <si>
    <r>
      <t>66.</t>
    </r>
    <r>
      <rPr>
        <sz val="7"/>
        <color theme="1"/>
        <rFont val="Times New Roman"/>
        <family val="1"/>
      </rPr>
      <t xml:space="preserve">  </t>
    </r>
    <r>
      <rPr>
        <b/>
        <sz val="11"/>
        <color theme="1"/>
        <rFont val="Times New Roman"/>
        <family val="1"/>
      </rPr>
      <t> </t>
    </r>
  </si>
  <si>
    <t>25 cm</t>
  </si>
  <si>
    <r>
      <t>67.</t>
    </r>
    <r>
      <rPr>
        <sz val="7"/>
        <color theme="1"/>
        <rFont val="Times New Roman"/>
        <family val="1"/>
      </rPr>
      <t xml:space="preserve">  </t>
    </r>
    <r>
      <rPr>
        <b/>
        <sz val="11"/>
        <color theme="1"/>
        <rFont val="Times New Roman"/>
        <family val="1"/>
      </rPr>
      <t> </t>
    </r>
  </si>
  <si>
    <t>Suction Catheter</t>
  </si>
  <si>
    <r>
      <t>68.</t>
    </r>
    <r>
      <rPr>
        <sz val="7"/>
        <color theme="1"/>
        <rFont val="Times New Roman"/>
        <family val="1"/>
      </rPr>
      <t xml:space="preserve">  </t>
    </r>
    <r>
      <rPr>
        <b/>
        <sz val="11"/>
        <color theme="1"/>
        <rFont val="Times New Roman"/>
        <family val="1"/>
      </rPr>
      <t> </t>
    </r>
  </si>
  <si>
    <t>Superior Rectus Holding forceps</t>
  </si>
  <si>
    <r>
      <t>69.</t>
    </r>
    <r>
      <rPr>
        <sz val="7"/>
        <color theme="1"/>
        <rFont val="Times New Roman"/>
        <family val="1"/>
      </rPr>
      <t xml:space="preserve">  </t>
    </r>
    <r>
      <rPr>
        <b/>
        <sz val="11"/>
        <color theme="1"/>
        <rFont val="Times New Roman"/>
        <family val="1"/>
      </rPr>
      <t> </t>
    </r>
  </si>
  <si>
    <t>Suture Tying Forceps St &amp; Curved</t>
  </si>
  <si>
    <r>
      <t>70.</t>
    </r>
    <r>
      <rPr>
        <sz val="7"/>
        <color theme="1"/>
        <rFont val="Times New Roman"/>
        <family val="1"/>
      </rPr>
      <t xml:space="preserve">  </t>
    </r>
    <r>
      <rPr>
        <b/>
        <sz val="11"/>
        <color theme="1"/>
        <rFont val="Times New Roman"/>
        <family val="1"/>
      </rPr>
      <t> </t>
    </r>
  </si>
  <si>
    <t xml:space="preserve">Tooth Forceps </t>
  </si>
  <si>
    <r>
      <t>71.</t>
    </r>
    <r>
      <rPr>
        <sz val="7"/>
        <color theme="1"/>
        <rFont val="Times New Roman"/>
        <family val="1"/>
      </rPr>
      <t xml:space="preserve">  </t>
    </r>
    <r>
      <rPr>
        <b/>
        <sz val="11"/>
        <color theme="1"/>
        <rFont val="Times New Roman"/>
        <family val="1"/>
      </rPr>
      <t> </t>
    </r>
  </si>
  <si>
    <t xml:space="preserve">Vannas Scissor </t>
  </si>
  <si>
    <r>
      <t>72.</t>
    </r>
    <r>
      <rPr>
        <sz val="7"/>
        <color theme="1"/>
        <rFont val="Times New Roman"/>
        <family val="1"/>
      </rPr>
      <t xml:space="preserve">  </t>
    </r>
    <r>
      <rPr>
        <b/>
        <sz val="11"/>
        <color theme="1"/>
        <rFont val="Times New Roman"/>
        <family val="1"/>
      </rPr>
      <t> </t>
    </r>
  </si>
  <si>
    <r>
      <t>73.</t>
    </r>
    <r>
      <rPr>
        <sz val="7"/>
        <color theme="1"/>
        <rFont val="Times New Roman"/>
        <family val="1"/>
      </rPr>
      <t xml:space="preserve">  </t>
    </r>
    <r>
      <rPr>
        <b/>
        <sz val="11"/>
        <color theme="1"/>
        <rFont val="Times New Roman"/>
        <family val="1"/>
      </rPr>
      <t> </t>
    </r>
  </si>
  <si>
    <r>
      <t>74.</t>
    </r>
    <r>
      <rPr>
        <sz val="7"/>
        <color theme="1"/>
        <rFont val="Times New Roman"/>
        <family val="1"/>
      </rPr>
      <t xml:space="preserve">  </t>
    </r>
    <r>
      <rPr>
        <b/>
        <sz val="11"/>
        <color theme="1"/>
        <rFont val="Times New Roman"/>
        <family val="1"/>
      </rPr>
      <t> </t>
    </r>
  </si>
  <si>
    <t xml:space="preserve">Laryngeal mirror size </t>
  </si>
  <si>
    <r>
      <t>75.</t>
    </r>
    <r>
      <rPr>
        <sz val="7"/>
        <color theme="1"/>
        <rFont val="Times New Roman"/>
        <family val="1"/>
      </rPr>
      <t xml:space="preserve">  </t>
    </r>
    <r>
      <rPr>
        <b/>
        <sz val="11"/>
        <color theme="1"/>
        <rFont val="Times New Roman"/>
        <family val="1"/>
      </rPr>
      <t> </t>
    </r>
  </si>
  <si>
    <t xml:space="preserve">Post nasal mirror </t>
  </si>
  <si>
    <r>
      <t>76.</t>
    </r>
    <r>
      <rPr>
        <sz val="7"/>
        <color theme="1"/>
        <rFont val="Times New Roman"/>
        <family val="1"/>
      </rPr>
      <t xml:space="preserve">  </t>
    </r>
    <r>
      <rPr>
        <b/>
        <sz val="11"/>
        <color theme="1"/>
        <rFont val="Times New Roman"/>
        <family val="1"/>
      </rPr>
      <t> </t>
    </r>
  </si>
  <si>
    <r>
      <t>77.</t>
    </r>
    <r>
      <rPr>
        <sz val="7"/>
        <color theme="1"/>
        <rFont val="Times New Roman"/>
        <family val="1"/>
      </rPr>
      <t xml:space="preserve">  </t>
    </r>
    <r>
      <rPr>
        <b/>
        <sz val="11"/>
        <color theme="1"/>
        <rFont val="Times New Roman"/>
        <family val="1"/>
      </rPr>
      <t> </t>
    </r>
  </si>
  <si>
    <r>
      <t>78.</t>
    </r>
    <r>
      <rPr>
        <sz val="7"/>
        <color theme="1"/>
        <rFont val="Times New Roman"/>
        <family val="1"/>
      </rPr>
      <t xml:space="preserve">  </t>
    </r>
    <r>
      <rPr>
        <b/>
        <sz val="11"/>
        <color theme="1"/>
        <rFont val="Times New Roman"/>
        <family val="1"/>
      </rPr>
      <t> </t>
    </r>
  </si>
  <si>
    <r>
      <t>79.</t>
    </r>
    <r>
      <rPr>
        <sz val="7"/>
        <color theme="1"/>
        <rFont val="Times New Roman"/>
        <family val="1"/>
      </rPr>
      <t xml:space="preserve">  </t>
    </r>
    <r>
      <rPr>
        <b/>
        <sz val="11"/>
        <color theme="1"/>
        <rFont val="Times New Roman"/>
        <family val="1"/>
      </rPr>
      <t> </t>
    </r>
  </si>
  <si>
    <r>
      <t>80.</t>
    </r>
    <r>
      <rPr>
        <sz val="7"/>
        <color theme="1"/>
        <rFont val="Times New Roman"/>
        <family val="1"/>
      </rPr>
      <t xml:space="preserve">  </t>
    </r>
    <r>
      <rPr>
        <b/>
        <sz val="11"/>
        <color theme="1"/>
        <rFont val="Times New Roman"/>
        <family val="1"/>
      </rPr>
      <t> </t>
    </r>
  </si>
  <si>
    <t>Dressing drum(big and small size)</t>
  </si>
  <si>
    <t>14 inchx 9 inch,18 kg</t>
  </si>
  <si>
    <r>
      <t>81.</t>
    </r>
    <r>
      <rPr>
        <sz val="7"/>
        <color theme="1"/>
        <rFont val="Times New Roman"/>
        <family val="1"/>
      </rPr>
      <t xml:space="preserve">  </t>
    </r>
    <r>
      <rPr>
        <b/>
        <sz val="11"/>
        <color theme="1"/>
        <rFont val="Times New Roman"/>
        <family val="1"/>
      </rPr>
      <t> </t>
    </r>
  </si>
  <si>
    <t>Trial frame adjustable</t>
  </si>
  <si>
    <t>50mm to 78mm,20mm reduced apperture</t>
  </si>
  <si>
    <r>
      <t>82.</t>
    </r>
    <r>
      <rPr>
        <sz val="7"/>
        <color theme="1"/>
        <rFont val="Times New Roman"/>
        <family val="1"/>
      </rPr>
      <t xml:space="preserve">  </t>
    </r>
    <r>
      <rPr>
        <b/>
        <sz val="11"/>
        <color theme="1"/>
        <rFont val="Times New Roman"/>
        <family val="1"/>
      </rPr>
      <t> </t>
    </r>
  </si>
  <si>
    <t>Trial lens set in plastic</t>
  </si>
  <si>
    <t>Ringd with imported lens upto 20.00SPH and 6 cylinder</t>
  </si>
  <si>
    <r>
      <t>83.</t>
    </r>
    <r>
      <rPr>
        <sz val="7"/>
        <color theme="1"/>
        <rFont val="Times New Roman"/>
        <family val="1"/>
      </rPr>
      <t xml:space="preserve">  </t>
    </r>
    <r>
      <rPr>
        <b/>
        <sz val="11"/>
        <color theme="1"/>
        <rFont val="Times New Roman"/>
        <family val="1"/>
      </rPr>
      <t> </t>
    </r>
  </si>
  <si>
    <t>Pure tone audiometer</t>
  </si>
  <si>
    <t>digital</t>
  </si>
  <si>
    <r>
      <t>84.</t>
    </r>
    <r>
      <rPr>
        <sz val="7"/>
        <color theme="1"/>
        <rFont val="Times New Roman"/>
        <family val="1"/>
      </rPr>
      <t xml:space="preserve">  </t>
    </r>
    <r>
      <rPr>
        <b/>
        <sz val="11"/>
        <color theme="1"/>
        <rFont val="Times New Roman"/>
        <family val="1"/>
      </rPr>
      <t> </t>
    </r>
  </si>
  <si>
    <t>ENT endoscope with moniter</t>
  </si>
  <si>
    <t>High definetion sinuscopes</t>
  </si>
  <si>
    <r>
      <t>85.</t>
    </r>
    <r>
      <rPr>
        <sz val="7"/>
        <color theme="1"/>
        <rFont val="Times New Roman"/>
        <family val="1"/>
      </rPr>
      <t xml:space="preserve">  </t>
    </r>
    <r>
      <rPr>
        <b/>
        <sz val="11"/>
        <color theme="1"/>
        <rFont val="Times New Roman"/>
        <family val="1"/>
      </rPr>
      <t> </t>
    </r>
  </si>
  <si>
    <r>
      <t>86.</t>
    </r>
    <r>
      <rPr>
        <sz val="7"/>
        <color theme="1"/>
        <rFont val="Times New Roman"/>
        <family val="1"/>
      </rPr>
      <t xml:space="preserve">  </t>
    </r>
    <r>
      <rPr>
        <b/>
        <sz val="11"/>
        <color theme="1"/>
        <rFont val="Times New Roman"/>
        <family val="1"/>
      </rPr>
      <t> </t>
    </r>
  </si>
  <si>
    <t xml:space="preserve"> Straight stainless steel medium size</t>
  </si>
  <si>
    <r>
      <t>87.</t>
    </r>
    <r>
      <rPr>
        <sz val="7"/>
        <color theme="1"/>
        <rFont val="Times New Roman"/>
        <family val="1"/>
      </rPr>
      <t xml:space="preserve">  </t>
    </r>
    <r>
      <rPr>
        <b/>
        <sz val="11"/>
        <color theme="1"/>
        <rFont val="Times New Roman"/>
        <family val="1"/>
      </rPr>
      <t> </t>
    </r>
  </si>
  <si>
    <t xml:space="preserve"> Curved stainless steel big, medium &amp; small 2 each</t>
  </si>
  <si>
    <r>
      <t>88.</t>
    </r>
    <r>
      <rPr>
        <sz val="7"/>
        <color theme="1"/>
        <rFont val="Times New Roman"/>
        <family val="1"/>
      </rPr>
      <t xml:space="preserve">  </t>
    </r>
    <r>
      <rPr>
        <b/>
        <sz val="11"/>
        <color theme="1"/>
        <rFont val="Times New Roman"/>
        <family val="1"/>
      </rPr>
      <t> </t>
    </r>
  </si>
  <si>
    <r>
      <t>89.</t>
    </r>
    <r>
      <rPr>
        <sz val="7"/>
        <color theme="1"/>
        <rFont val="Times New Roman"/>
        <family val="1"/>
      </rPr>
      <t xml:space="preserve">  </t>
    </r>
    <r>
      <rPr>
        <b/>
        <sz val="11"/>
        <color theme="1"/>
        <rFont val="Times New Roman"/>
        <family val="1"/>
      </rPr>
      <t> </t>
    </r>
  </si>
  <si>
    <t xml:space="preserve"> Straight stainless steel 10 cm 4 tooth &amp; 2 plain forceps</t>
  </si>
  <si>
    <r>
      <t>90.</t>
    </r>
    <r>
      <rPr>
        <sz val="7"/>
        <color theme="1"/>
        <rFont val="Times New Roman"/>
        <family val="1"/>
      </rPr>
      <t xml:space="preserve">  </t>
    </r>
    <r>
      <rPr>
        <b/>
        <sz val="11"/>
        <color theme="1"/>
        <rFont val="Times New Roman"/>
        <family val="1"/>
      </rPr>
      <t> </t>
    </r>
  </si>
  <si>
    <r>
      <t>91.</t>
    </r>
    <r>
      <rPr>
        <sz val="7"/>
        <color theme="1"/>
        <rFont val="Times New Roman"/>
        <family val="1"/>
      </rPr>
      <t xml:space="preserve">  </t>
    </r>
    <r>
      <rPr>
        <b/>
        <sz val="11"/>
        <color theme="1"/>
        <rFont val="Times New Roman"/>
        <family val="1"/>
      </rPr>
      <t> </t>
    </r>
  </si>
  <si>
    <t xml:space="preserve"> Sharp pointed dissecting scissor stainless steel 6”</t>
  </si>
  <si>
    <r>
      <t>92.</t>
    </r>
    <r>
      <rPr>
        <sz val="7"/>
        <color theme="1"/>
        <rFont val="Times New Roman"/>
        <family val="1"/>
      </rPr>
      <t xml:space="preserve">  </t>
    </r>
    <r>
      <rPr>
        <b/>
        <sz val="11"/>
        <color theme="1"/>
        <rFont val="Times New Roman"/>
        <family val="1"/>
      </rPr>
      <t> </t>
    </r>
  </si>
  <si>
    <t xml:space="preserve">Skin grafting knife with handle </t>
  </si>
  <si>
    <r>
      <t>93.</t>
    </r>
    <r>
      <rPr>
        <sz val="7"/>
        <color theme="1"/>
        <rFont val="Times New Roman"/>
        <family val="1"/>
      </rPr>
      <t xml:space="preserve">  </t>
    </r>
    <r>
      <rPr>
        <b/>
        <sz val="11"/>
        <color theme="1"/>
        <rFont val="Times New Roman"/>
        <family val="1"/>
      </rPr>
      <t> </t>
    </r>
  </si>
  <si>
    <t xml:space="preserve"> High strength , immaculate finish</t>
  </si>
  <si>
    <r>
      <t>94.</t>
    </r>
    <r>
      <rPr>
        <sz val="7"/>
        <color theme="1"/>
        <rFont val="Times New Roman"/>
        <family val="1"/>
      </rPr>
      <t xml:space="preserve">  </t>
    </r>
    <r>
      <rPr>
        <b/>
        <sz val="11"/>
        <color theme="1"/>
        <rFont val="Times New Roman"/>
        <family val="1"/>
      </rPr>
      <t> </t>
    </r>
  </si>
  <si>
    <r>
      <t>95.</t>
    </r>
    <r>
      <rPr>
        <sz val="7"/>
        <color theme="1"/>
        <rFont val="Times New Roman"/>
        <family val="1"/>
      </rPr>
      <t xml:space="preserve">  </t>
    </r>
    <r>
      <rPr>
        <b/>
        <sz val="11"/>
        <color theme="1"/>
        <rFont val="Times New Roman"/>
        <family val="1"/>
      </rPr>
      <t> </t>
    </r>
  </si>
  <si>
    <t xml:space="preserve"> Medium size stainless steel</t>
  </si>
  <si>
    <r>
      <t>96.</t>
    </r>
    <r>
      <rPr>
        <sz val="7"/>
        <color theme="1"/>
        <rFont val="Times New Roman"/>
        <family val="1"/>
      </rPr>
      <t xml:space="preserve">  </t>
    </r>
    <r>
      <rPr>
        <b/>
        <sz val="11"/>
        <color theme="1"/>
        <rFont val="Times New Roman"/>
        <family val="1"/>
      </rPr>
      <t> </t>
    </r>
  </si>
  <si>
    <t xml:space="preserve"> Stainless steel medium size</t>
  </si>
  <si>
    <r>
      <t>97.</t>
    </r>
    <r>
      <rPr>
        <sz val="7"/>
        <color theme="1"/>
        <rFont val="Times New Roman"/>
        <family val="1"/>
      </rPr>
      <t xml:space="preserve">  </t>
    </r>
    <r>
      <rPr>
        <b/>
        <sz val="11"/>
        <color theme="1"/>
        <rFont val="Times New Roman"/>
        <family val="1"/>
      </rPr>
      <t> </t>
    </r>
  </si>
  <si>
    <r>
      <t>98.</t>
    </r>
    <r>
      <rPr>
        <sz val="7"/>
        <color theme="1"/>
        <rFont val="Times New Roman"/>
        <family val="1"/>
      </rPr>
      <t xml:space="preserve">  </t>
    </r>
    <r>
      <rPr>
        <b/>
        <sz val="11"/>
        <color theme="1"/>
        <rFont val="Times New Roman"/>
        <family val="1"/>
      </rPr>
      <t> </t>
    </r>
  </si>
  <si>
    <r>
      <t>99.</t>
    </r>
    <r>
      <rPr>
        <sz val="7"/>
        <color theme="1"/>
        <rFont val="Times New Roman"/>
        <family val="1"/>
      </rPr>
      <t xml:space="preserve">  </t>
    </r>
    <r>
      <rPr>
        <b/>
        <sz val="11"/>
        <color theme="1"/>
        <rFont val="Times New Roman"/>
        <family val="1"/>
      </rPr>
      <t> </t>
    </r>
  </si>
  <si>
    <r>
      <t>100.</t>
    </r>
    <r>
      <rPr>
        <sz val="7"/>
        <color theme="1"/>
        <rFont val="Times New Roman"/>
        <family val="1"/>
      </rPr>
      <t xml:space="preserve">          </t>
    </r>
    <r>
      <rPr>
        <b/>
        <sz val="11"/>
        <color theme="1"/>
        <rFont val="Times New Roman"/>
        <family val="1"/>
      </rPr>
      <t> </t>
    </r>
  </si>
  <si>
    <r>
      <t>101.</t>
    </r>
    <r>
      <rPr>
        <sz val="7"/>
        <color theme="1"/>
        <rFont val="Times New Roman"/>
        <family val="1"/>
      </rPr>
      <t xml:space="preserve">          </t>
    </r>
    <r>
      <rPr>
        <b/>
        <sz val="11"/>
        <color theme="1"/>
        <rFont val="Times New Roman"/>
        <family val="1"/>
      </rPr>
      <t> </t>
    </r>
  </si>
  <si>
    <r>
      <t>102.</t>
    </r>
    <r>
      <rPr>
        <sz val="7"/>
        <color theme="1"/>
        <rFont val="Times New Roman"/>
        <family val="1"/>
      </rPr>
      <t xml:space="preserve">          </t>
    </r>
    <r>
      <rPr>
        <b/>
        <sz val="11"/>
        <color theme="1"/>
        <rFont val="Times New Roman"/>
        <family val="1"/>
      </rPr>
      <t> </t>
    </r>
  </si>
  <si>
    <r>
      <t>103.</t>
    </r>
    <r>
      <rPr>
        <sz val="7"/>
        <color theme="1"/>
        <rFont val="Times New Roman"/>
        <family val="1"/>
      </rPr>
      <t xml:space="preserve">          </t>
    </r>
    <r>
      <rPr>
        <b/>
        <sz val="11"/>
        <color theme="1"/>
        <rFont val="Times New Roman"/>
        <family val="1"/>
      </rPr>
      <t> </t>
    </r>
  </si>
  <si>
    <r>
      <t>104.</t>
    </r>
    <r>
      <rPr>
        <sz val="7"/>
        <color theme="1"/>
        <rFont val="Times New Roman"/>
        <family val="1"/>
      </rPr>
      <t xml:space="preserve">          </t>
    </r>
    <r>
      <rPr>
        <b/>
        <sz val="11"/>
        <color theme="1"/>
        <rFont val="Times New Roman"/>
        <family val="1"/>
      </rPr>
      <t> </t>
    </r>
  </si>
  <si>
    <t xml:space="preserve">Double Footstep </t>
  </si>
  <si>
    <r>
      <t>105.</t>
    </r>
    <r>
      <rPr>
        <sz val="7"/>
        <color theme="1"/>
        <rFont val="Times New Roman"/>
        <family val="1"/>
      </rPr>
      <t xml:space="preserve">          </t>
    </r>
    <r>
      <rPr>
        <b/>
        <sz val="11"/>
        <color theme="1"/>
        <rFont val="Times New Roman"/>
        <family val="1"/>
      </rPr>
      <t> </t>
    </r>
  </si>
  <si>
    <r>
      <t>106.</t>
    </r>
    <r>
      <rPr>
        <sz val="7"/>
        <color theme="1"/>
        <rFont val="Times New Roman"/>
        <family val="1"/>
      </rPr>
      <t xml:space="preserve">          </t>
    </r>
    <r>
      <rPr>
        <b/>
        <sz val="11"/>
        <color theme="1"/>
        <rFont val="Times New Roman"/>
        <family val="1"/>
      </rPr>
      <t> </t>
    </r>
  </si>
  <si>
    <r>
      <t>107.</t>
    </r>
    <r>
      <rPr>
        <sz val="7"/>
        <color theme="1"/>
        <rFont val="Times New Roman"/>
        <family val="1"/>
      </rPr>
      <t xml:space="preserve">          </t>
    </r>
    <r>
      <rPr>
        <b/>
        <sz val="11"/>
        <color theme="1"/>
        <rFont val="Times New Roman"/>
        <family val="1"/>
      </rPr>
      <t> </t>
    </r>
  </si>
  <si>
    <t xml:space="preserve"> Giggly Saw wire neuro 25”</t>
  </si>
  <si>
    <r>
      <t>108.</t>
    </r>
    <r>
      <rPr>
        <sz val="7"/>
        <color theme="1"/>
        <rFont val="Times New Roman"/>
        <family val="1"/>
      </rPr>
      <t xml:space="preserve">          </t>
    </r>
    <r>
      <rPr>
        <b/>
        <sz val="11"/>
        <color theme="1"/>
        <rFont val="Times New Roman"/>
        <family val="1"/>
      </rPr>
      <t> </t>
    </r>
  </si>
  <si>
    <r>
      <t>109.</t>
    </r>
    <r>
      <rPr>
        <sz val="7"/>
        <color theme="1"/>
        <rFont val="Times New Roman"/>
        <family val="1"/>
      </rPr>
      <t xml:space="preserve">          </t>
    </r>
    <r>
      <rPr>
        <b/>
        <sz val="11"/>
        <color theme="1"/>
        <rFont val="Times New Roman"/>
        <family val="1"/>
      </rPr>
      <t> </t>
    </r>
  </si>
  <si>
    <t>1set</t>
  </si>
  <si>
    <r>
      <t>110.</t>
    </r>
    <r>
      <rPr>
        <sz val="7"/>
        <color theme="1"/>
        <rFont val="Times New Roman"/>
        <family val="1"/>
      </rPr>
      <t xml:space="preserve">          </t>
    </r>
    <r>
      <rPr>
        <b/>
        <sz val="11"/>
        <color theme="1"/>
        <rFont val="Times New Roman"/>
        <family val="1"/>
      </rPr>
      <t> </t>
    </r>
  </si>
  <si>
    <t xml:space="preserve">Hanger </t>
  </si>
  <si>
    <r>
      <t>111.</t>
    </r>
    <r>
      <rPr>
        <sz val="7"/>
        <color theme="1"/>
        <rFont val="Times New Roman"/>
        <family val="1"/>
      </rPr>
      <t xml:space="preserve">          </t>
    </r>
    <r>
      <rPr>
        <b/>
        <sz val="11"/>
        <color theme="1"/>
        <rFont val="Times New Roman"/>
        <family val="1"/>
      </rPr>
      <t> </t>
    </r>
  </si>
  <si>
    <r>
      <t>112.</t>
    </r>
    <r>
      <rPr>
        <sz val="7"/>
        <color theme="1"/>
        <rFont val="Times New Roman"/>
        <family val="1"/>
      </rPr>
      <t xml:space="preserve">          </t>
    </r>
    <r>
      <rPr>
        <b/>
        <sz val="11"/>
        <color theme="1"/>
        <rFont val="Times New Roman"/>
        <family val="1"/>
      </rPr>
      <t> </t>
    </r>
  </si>
  <si>
    <t xml:space="preserve">Probe </t>
  </si>
  <si>
    <t xml:space="preserve"> Copper and silver malleable probe with eye</t>
  </si>
  <si>
    <r>
      <t>113.</t>
    </r>
    <r>
      <rPr>
        <sz val="7"/>
        <color theme="1"/>
        <rFont val="Times New Roman"/>
        <family val="1"/>
      </rPr>
      <t xml:space="preserve">          </t>
    </r>
    <r>
      <rPr>
        <b/>
        <sz val="11"/>
        <color theme="1"/>
        <rFont val="Times New Roman"/>
        <family val="1"/>
      </rPr>
      <t> </t>
    </r>
  </si>
  <si>
    <t>Utensils(with lid)</t>
  </si>
  <si>
    <t>2 small- stainless steel</t>
  </si>
  <si>
    <r>
      <t>114.</t>
    </r>
    <r>
      <rPr>
        <sz val="7"/>
        <color theme="1"/>
        <rFont val="Times New Roman"/>
        <family val="1"/>
      </rPr>
      <t xml:space="preserve">          </t>
    </r>
    <r>
      <rPr>
        <b/>
        <sz val="11"/>
        <color theme="1"/>
        <rFont val="Times New Roman"/>
        <family val="1"/>
      </rPr>
      <t> </t>
    </r>
  </si>
  <si>
    <t xml:space="preserve">Steamer </t>
  </si>
  <si>
    <t xml:space="preserve">Plastic </t>
  </si>
  <si>
    <r>
      <t>115.</t>
    </r>
    <r>
      <rPr>
        <sz val="7"/>
        <color theme="1"/>
        <rFont val="Times New Roman"/>
        <family val="1"/>
      </rPr>
      <t xml:space="preserve">          </t>
    </r>
    <r>
      <rPr>
        <b/>
        <sz val="11"/>
        <color theme="1"/>
        <rFont val="Times New Roman"/>
        <family val="1"/>
      </rPr>
      <t> </t>
    </r>
  </si>
  <si>
    <t>Spoon</t>
  </si>
  <si>
    <r>
      <t>116.</t>
    </r>
    <r>
      <rPr>
        <sz val="7"/>
        <color theme="1"/>
        <rFont val="Times New Roman"/>
        <family val="1"/>
      </rPr>
      <t xml:space="preserve">          </t>
    </r>
    <r>
      <rPr>
        <b/>
        <sz val="11"/>
        <color theme="1"/>
        <rFont val="Times New Roman"/>
        <family val="1"/>
      </rPr>
      <t> </t>
    </r>
  </si>
  <si>
    <t>Jug</t>
  </si>
  <si>
    <r>
      <t>1. Temperature range: 89.6</t>
    </r>
    <r>
      <rPr>
        <vertAlign val="superscript"/>
        <sz val="12"/>
        <color theme="1"/>
        <rFont val="Calibri"/>
        <family val="2"/>
        <scheme val="minor"/>
      </rPr>
      <t>0</t>
    </r>
    <r>
      <rPr>
        <sz val="12"/>
        <color theme="1"/>
        <rFont val="Calibri"/>
        <family val="2"/>
        <scheme val="minor"/>
      </rPr>
      <t>F to 109.4</t>
    </r>
    <r>
      <rPr>
        <vertAlign val="superscript"/>
        <sz val="12"/>
        <color theme="1"/>
        <rFont val="Calibri"/>
        <family val="2"/>
        <scheme val="minor"/>
      </rPr>
      <t xml:space="preserve">0 </t>
    </r>
    <r>
      <rPr>
        <sz val="12"/>
        <color theme="1"/>
        <rFont val="Calibri"/>
        <family val="2"/>
        <scheme val="minor"/>
      </rPr>
      <t>F.</t>
    </r>
  </si>
  <si>
    <t>List of Consumable Items  Required in Financial Year 2020-21</t>
  </si>
  <si>
    <t>Sr.No</t>
  </si>
  <si>
    <t>Item</t>
  </si>
  <si>
    <t>Quantity</t>
  </si>
  <si>
    <t xml:space="preserve">Acrylic Adjustable Height Writing Pad Table Top Large </t>
  </si>
  <si>
    <t>1. Adjustable height up to 5 angles.</t>
  </si>
  <si>
    <t>2. Size: 21 X 15 inch</t>
  </si>
  <si>
    <t>Adhesive Tape</t>
  </si>
  <si>
    <t>1 inch and 0.5 inch</t>
  </si>
  <si>
    <t>Allpins</t>
  </si>
  <si>
    <t>Regular office use</t>
  </si>
  <si>
    <t xml:space="preserve">Bell </t>
  </si>
  <si>
    <t>1. Maximum 150mm (6 inch)</t>
  </si>
  <si>
    <t>2. Loud sound</t>
  </si>
  <si>
    <t>3. Remote Electronic</t>
  </si>
  <si>
    <t>Board pins</t>
  </si>
  <si>
    <t>20 mm each pin, multicoloured</t>
  </si>
  <si>
    <t>Black board</t>
  </si>
  <si>
    <t>Bucket and mug</t>
  </si>
  <si>
    <t>Cartridge</t>
  </si>
  <si>
    <t>For HP 1020</t>
  </si>
  <si>
    <t>For Samsung MLT – D116L/XIP</t>
  </si>
  <si>
    <t>Cell torch(big</t>
  </si>
  <si>
    <t>Cell torch(big)</t>
  </si>
  <si>
    <t>Colour Paper Rim</t>
  </si>
  <si>
    <t>A4 Size</t>
  </si>
  <si>
    <t>Cup- Plates-Glass-Tray</t>
  </si>
  <si>
    <t xml:space="preserve">For Departmental use </t>
  </si>
  <si>
    <t>Cutter</t>
  </si>
  <si>
    <t>--</t>
  </si>
  <si>
    <t>Dispatch &amp; Inward Registrar</t>
  </si>
  <si>
    <t xml:space="preserve">Dustbin </t>
  </si>
  <si>
    <t>1. Colour coded</t>
  </si>
  <si>
    <t>2.  Recycle containers</t>
  </si>
  <si>
    <t>3. Covered</t>
  </si>
  <si>
    <t>4. Material Steel</t>
  </si>
  <si>
    <t>Duster</t>
  </si>
  <si>
    <t>White Board Cleaner</t>
  </si>
  <si>
    <t>Erasers</t>
  </si>
  <si>
    <t>Extension cord</t>
  </si>
  <si>
    <t>File Cover</t>
  </si>
  <si>
    <t xml:space="preserve">Regular Executive Office File Covers </t>
  </si>
  <si>
    <t>File folder</t>
  </si>
  <si>
    <t>File pad</t>
  </si>
  <si>
    <t>File tags</t>
  </si>
  <si>
    <t>Glue stick</t>
  </si>
  <si>
    <t xml:space="preserve">Indent Book </t>
  </si>
  <si>
    <t xml:space="preserve">Knife </t>
  </si>
  <si>
    <t>Measuring Tape</t>
  </si>
  <si>
    <t>Small Size 5Ft plastic rolling</t>
  </si>
  <si>
    <t xml:space="preserve">Needle </t>
  </si>
  <si>
    <t xml:space="preserve">Stainless steel </t>
  </si>
  <si>
    <t>Note pads</t>
  </si>
  <si>
    <t>Paper Rims</t>
  </si>
  <si>
    <t>A4 and A5 Size</t>
  </si>
  <si>
    <t>Paper Weight</t>
  </si>
  <si>
    <t>Glass Paper Weight</t>
  </si>
  <si>
    <t>Pen Stand</t>
  </si>
  <si>
    <t>Pen Stand with Calendar</t>
  </si>
  <si>
    <t>Pencils</t>
  </si>
  <si>
    <t>Led Pencil Sets</t>
  </si>
  <si>
    <t>Pens – Black, Blue, Red</t>
  </si>
  <si>
    <t>Ball Pen Set</t>
  </si>
  <si>
    <t>Pin board (Notice board)</t>
  </si>
  <si>
    <t>2. Smooth surface finish</t>
  </si>
  <si>
    <t>3. Longevity</t>
  </si>
  <si>
    <t>4. 3*4 ft Green Pin Board</t>
  </si>
  <si>
    <t>Punch Machine</t>
  </si>
  <si>
    <t>Razor blades</t>
  </si>
  <si>
    <t>Registers</t>
  </si>
  <si>
    <t>Attendance and Stock</t>
  </si>
  <si>
    <t>Ruler</t>
  </si>
  <si>
    <t xml:space="preserve">Metallic </t>
  </si>
  <si>
    <t>Scissor</t>
  </si>
  <si>
    <t>Sharpener</t>
  </si>
  <si>
    <t>Pencil Sharpeners</t>
  </si>
  <si>
    <t>Stamp</t>
  </si>
  <si>
    <t>HOD/Associate/Assistant/Department</t>
  </si>
  <si>
    <t>Stamp Pad</t>
  </si>
  <si>
    <t>Stapler</t>
  </si>
  <si>
    <t xml:space="preserve">02 Regular Size and 2 Bigger Size </t>
  </si>
  <si>
    <t>Stapler Pins</t>
  </si>
  <si>
    <t xml:space="preserve">Regular Size, Large Size </t>
  </si>
  <si>
    <t>Towel</t>
  </si>
  <si>
    <t>Water Bottles</t>
  </si>
  <si>
    <t>1 Liter Bottles</t>
  </si>
  <si>
    <t>White Board</t>
  </si>
  <si>
    <t>Laminated White Board (4*6 ft.)</t>
  </si>
  <si>
    <t>White Board Marker</t>
  </si>
  <si>
    <t>Black, Red, Green, Blue Colour set</t>
  </si>
  <si>
    <t>Whitener</t>
  </si>
  <si>
    <t>Approximate Cost a Unit</t>
  </si>
  <si>
    <t>List of Stationery  Required in Financial Year 2020-21</t>
  </si>
  <si>
    <t>Name of Item</t>
  </si>
  <si>
    <t>Approx. price /Item</t>
  </si>
  <si>
    <t>Total Price</t>
  </si>
  <si>
    <r>
      <t>1.</t>
    </r>
    <r>
      <rPr>
        <sz val="7"/>
        <color theme="1"/>
        <rFont val="Times New Roman"/>
        <family val="1"/>
      </rPr>
      <t xml:space="preserve">        </t>
    </r>
    <r>
      <rPr>
        <sz val="9"/>
        <color theme="1"/>
        <rFont val="Times New Roman"/>
        <family val="1"/>
      </rPr>
      <t> </t>
    </r>
  </si>
  <si>
    <t>Blood Group Kit anti ABO</t>
  </si>
  <si>
    <t>10 ml</t>
  </si>
  <si>
    <r>
      <t>2.</t>
    </r>
    <r>
      <rPr>
        <sz val="7"/>
        <color theme="1"/>
        <rFont val="Times New Roman"/>
        <family val="1"/>
      </rPr>
      <t xml:space="preserve">        </t>
    </r>
    <r>
      <rPr>
        <sz val="9"/>
        <color theme="1"/>
        <rFont val="Times New Roman"/>
        <family val="1"/>
      </rPr>
      <t> </t>
    </r>
  </si>
  <si>
    <t xml:space="preserve">Blood Sugar Kit </t>
  </si>
  <si>
    <t>2x20ml. (Erba)</t>
  </si>
  <si>
    <r>
      <t>3.</t>
    </r>
    <r>
      <rPr>
        <sz val="7"/>
        <color theme="1"/>
        <rFont val="Times New Roman"/>
        <family val="1"/>
      </rPr>
      <t xml:space="preserve">        </t>
    </r>
    <r>
      <rPr>
        <sz val="9"/>
        <color theme="1"/>
        <rFont val="Times New Roman"/>
        <family val="1"/>
      </rPr>
      <t> </t>
    </r>
  </si>
  <si>
    <t>Serum Bilirubin</t>
  </si>
  <si>
    <t>(Erba)</t>
  </si>
  <si>
    <r>
      <t>4.</t>
    </r>
    <r>
      <rPr>
        <sz val="7"/>
        <color theme="1"/>
        <rFont val="Times New Roman"/>
        <family val="1"/>
      </rPr>
      <t xml:space="preserve">        </t>
    </r>
    <r>
      <rPr>
        <sz val="9"/>
        <color theme="1"/>
        <rFont val="Times New Roman"/>
        <family val="1"/>
      </rPr>
      <t> </t>
    </r>
  </si>
  <si>
    <r>
      <t xml:space="preserve">SGOT </t>
    </r>
    <r>
      <rPr>
        <sz val="8"/>
        <color theme="1"/>
        <rFont val="Times New Roman"/>
        <family val="1"/>
      </rPr>
      <t>Kit (Colorimeter compatible)</t>
    </r>
  </si>
  <si>
    <t>4x20ml. (Erba)</t>
  </si>
  <si>
    <r>
      <t>5.</t>
    </r>
    <r>
      <rPr>
        <sz val="7"/>
        <color theme="1"/>
        <rFont val="Times New Roman"/>
        <family val="1"/>
      </rPr>
      <t xml:space="preserve">        </t>
    </r>
    <r>
      <rPr>
        <sz val="9"/>
        <color theme="1"/>
        <rFont val="Times New Roman"/>
        <family val="1"/>
      </rPr>
      <t> </t>
    </r>
  </si>
  <si>
    <r>
      <t xml:space="preserve">SGPT Kit </t>
    </r>
    <r>
      <rPr>
        <sz val="8"/>
        <color theme="1"/>
        <rFont val="Times New Roman"/>
        <family val="1"/>
      </rPr>
      <t>(Colorimeter compatible)</t>
    </r>
  </si>
  <si>
    <t>4x20ml (Erba)</t>
  </si>
  <si>
    <r>
      <t>6.</t>
    </r>
    <r>
      <rPr>
        <sz val="7"/>
        <color theme="1"/>
        <rFont val="Times New Roman"/>
        <family val="1"/>
      </rPr>
      <t xml:space="preserve">        </t>
    </r>
    <r>
      <rPr>
        <sz val="9"/>
        <color theme="1"/>
        <rFont val="Times New Roman"/>
        <family val="1"/>
      </rPr>
      <t> </t>
    </r>
  </si>
  <si>
    <t xml:space="preserve">Total Protein </t>
  </si>
  <si>
    <r>
      <t>7.</t>
    </r>
    <r>
      <rPr>
        <sz val="7"/>
        <color theme="1"/>
        <rFont val="Times New Roman"/>
        <family val="1"/>
      </rPr>
      <t xml:space="preserve">        </t>
    </r>
    <r>
      <rPr>
        <sz val="9"/>
        <color theme="1"/>
        <rFont val="Times New Roman"/>
        <family val="1"/>
      </rPr>
      <t> </t>
    </r>
  </si>
  <si>
    <t>S. albumin kit</t>
  </si>
  <si>
    <r>
      <t>8.</t>
    </r>
    <r>
      <rPr>
        <sz val="7"/>
        <color theme="1"/>
        <rFont val="Times New Roman"/>
        <family val="1"/>
      </rPr>
      <t xml:space="preserve">        </t>
    </r>
    <r>
      <rPr>
        <sz val="9"/>
        <color theme="1"/>
        <rFont val="Times New Roman"/>
        <family val="1"/>
      </rPr>
      <t> </t>
    </r>
  </si>
  <si>
    <r>
      <t xml:space="preserve">Alkaline Phosphatase </t>
    </r>
    <r>
      <rPr>
        <sz val="8"/>
        <color theme="1"/>
        <rFont val="Times New Roman"/>
        <family val="1"/>
      </rPr>
      <t>(Colorimeter compatible)</t>
    </r>
  </si>
  <si>
    <r>
      <t>9.</t>
    </r>
    <r>
      <rPr>
        <sz val="7"/>
        <color theme="1"/>
        <rFont val="Times New Roman"/>
        <family val="1"/>
      </rPr>
      <t xml:space="preserve">        </t>
    </r>
    <r>
      <rPr>
        <sz val="9"/>
        <color theme="1"/>
        <rFont val="Times New Roman"/>
        <family val="1"/>
      </rPr>
      <t> </t>
    </r>
  </si>
  <si>
    <t xml:space="preserve">Cholesterol Kit </t>
  </si>
  <si>
    <t>3x50ml (Erba)</t>
  </si>
  <si>
    <r>
      <t>10.</t>
    </r>
    <r>
      <rPr>
        <sz val="7"/>
        <color theme="1"/>
        <rFont val="Times New Roman"/>
        <family val="1"/>
      </rPr>
      <t xml:space="preserve">     </t>
    </r>
    <r>
      <rPr>
        <sz val="9"/>
        <color theme="1"/>
        <rFont val="Times New Roman"/>
        <family val="1"/>
      </rPr>
      <t> </t>
    </r>
  </si>
  <si>
    <t>Triglyceride kit</t>
  </si>
  <si>
    <r>
      <t>11.</t>
    </r>
    <r>
      <rPr>
        <sz val="7"/>
        <color theme="1"/>
        <rFont val="Times New Roman"/>
        <family val="1"/>
      </rPr>
      <t xml:space="preserve">     </t>
    </r>
    <r>
      <rPr>
        <sz val="9"/>
        <color theme="1"/>
        <rFont val="Times New Roman"/>
        <family val="1"/>
      </rPr>
      <t> </t>
    </r>
  </si>
  <si>
    <t xml:space="preserve">HDL </t>
  </si>
  <si>
    <r>
      <t>12.</t>
    </r>
    <r>
      <rPr>
        <sz val="7"/>
        <color theme="1"/>
        <rFont val="Times New Roman"/>
        <family val="1"/>
      </rPr>
      <t xml:space="preserve">     </t>
    </r>
    <r>
      <rPr>
        <sz val="9"/>
        <color theme="1"/>
        <rFont val="Times New Roman"/>
        <family val="1"/>
      </rPr>
      <t> </t>
    </r>
  </si>
  <si>
    <r>
      <t xml:space="preserve">Creatinine  Kit  </t>
    </r>
    <r>
      <rPr>
        <sz val="8"/>
        <color theme="1"/>
        <rFont val="Times New Roman"/>
        <family val="1"/>
      </rPr>
      <t>(Colorimeter compatible)</t>
    </r>
  </si>
  <si>
    <t>4x50ml (Erba)</t>
  </si>
  <si>
    <r>
      <t>13.</t>
    </r>
    <r>
      <rPr>
        <sz val="7"/>
        <color theme="1"/>
        <rFont val="Times New Roman"/>
        <family val="1"/>
      </rPr>
      <t xml:space="preserve">     </t>
    </r>
    <r>
      <rPr>
        <sz val="9"/>
        <color theme="1"/>
        <rFont val="Times New Roman"/>
        <family val="1"/>
      </rPr>
      <t> </t>
    </r>
  </si>
  <si>
    <r>
      <t xml:space="preserve">Blood urea Kit  </t>
    </r>
    <r>
      <rPr>
        <sz val="8"/>
        <color theme="1"/>
        <rFont val="Times New Roman"/>
        <family val="1"/>
      </rPr>
      <t>(Colorimeter compatible)</t>
    </r>
  </si>
  <si>
    <r>
      <t>14.</t>
    </r>
    <r>
      <rPr>
        <sz val="7"/>
        <color theme="1"/>
        <rFont val="Times New Roman"/>
        <family val="1"/>
      </rPr>
      <t xml:space="preserve">     </t>
    </r>
    <r>
      <rPr>
        <sz val="9"/>
        <color theme="1"/>
        <rFont val="Times New Roman"/>
        <family val="1"/>
      </rPr>
      <t> </t>
    </r>
  </si>
  <si>
    <t xml:space="preserve">Uric Acid Kit </t>
  </si>
  <si>
    <r>
      <t>15.</t>
    </r>
    <r>
      <rPr>
        <sz val="7"/>
        <color theme="1"/>
        <rFont val="Times New Roman"/>
        <family val="1"/>
      </rPr>
      <t xml:space="preserve">     </t>
    </r>
    <r>
      <rPr>
        <sz val="9"/>
        <color theme="1"/>
        <rFont val="Times New Roman"/>
        <family val="1"/>
      </rPr>
      <t> </t>
    </r>
  </si>
  <si>
    <t xml:space="preserve">RA Factor </t>
  </si>
  <si>
    <t>25T</t>
  </si>
  <si>
    <r>
      <t>16.</t>
    </r>
    <r>
      <rPr>
        <sz val="7"/>
        <color theme="1"/>
        <rFont val="Times New Roman"/>
        <family val="1"/>
      </rPr>
      <t xml:space="preserve">     </t>
    </r>
    <r>
      <rPr>
        <sz val="9"/>
        <color theme="1"/>
        <rFont val="Times New Roman"/>
        <family val="1"/>
      </rPr>
      <t> </t>
    </r>
  </si>
  <si>
    <t xml:space="preserve">C.R.P. </t>
  </si>
  <si>
    <t>25 Test</t>
  </si>
  <si>
    <r>
      <t>17.</t>
    </r>
    <r>
      <rPr>
        <sz val="7"/>
        <color theme="1"/>
        <rFont val="Times New Roman"/>
        <family val="1"/>
      </rPr>
      <t xml:space="preserve">     </t>
    </r>
    <r>
      <rPr>
        <sz val="9"/>
        <color theme="1"/>
        <rFont val="Times New Roman"/>
        <family val="1"/>
      </rPr>
      <t> </t>
    </r>
  </si>
  <si>
    <t xml:space="preserve">Drabkins Solution </t>
  </si>
  <si>
    <t>5ltr</t>
  </si>
  <si>
    <r>
      <t>18.</t>
    </r>
    <r>
      <rPr>
        <sz val="7"/>
        <color theme="1"/>
        <rFont val="Times New Roman"/>
        <family val="1"/>
      </rPr>
      <t xml:space="preserve">     </t>
    </r>
    <r>
      <rPr>
        <sz val="9"/>
        <color theme="1"/>
        <rFont val="Times New Roman"/>
        <family val="1"/>
      </rPr>
      <t> </t>
    </r>
  </si>
  <si>
    <t xml:space="preserve">HBsAg Kit </t>
  </si>
  <si>
    <t xml:space="preserve">30 Test  </t>
  </si>
  <si>
    <r>
      <t>19.</t>
    </r>
    <r>
      <rPr>
        <sz val="7"/>
        <color theme="1"/>
        <rFont val="Times New Roman"/>
        <family val="1"/>
      </rPr>
      <t xml:space="preserve">     </t>
    </r>
    <r>
      <rPr>
        <sz val="9"/>
        <color theme="1"/>
        <rFont val="Times New Roman"/>
        <family val="1"/>
      </rPr>
      <t> </t>
    </r>
  </si>
  <si>
    <t xml:space="preserve">HIV/HCV Test Card </t>
  </si>
  <si>
    <t>30 Test</t>
  </si>
  <si>
    <r>
      <t>20.</t>
    </r>
    <r>
      <rPr>
        <sz val="7"/>
        <color theme="1"/>
        <rFont val="Times New Roman"/>
        <family val="1"/>
      </rPr>
      <t xml:space="preserve">     </t>
    </r>
    <r>
      <rPr>
        <sz val="9"/>
        <color theme="1"/>
        <rFont val="Times New Roman"/>
        <family val="1"/>
      </rPr>
      <t> </t>
    </r>
  </si>
  <si>
    <t xml:space="preserve">V.D.R.L. </t>
  </si>
  <si>
    <t>50 Test Strips</t>
  </si>
  <si>
    <r>
      <t>21.</t>
    </r>
    <r>
      <rPr>
        <sz val="7"/>
        <color theme="1"/>
        <rFont val="Times New Roman"/>
        <family val="1"/>
      </rPr>
      <t xml:space="preserve">     </t>
    </r>
    <r>
      <rPr>
        <sz val="9"/>
        <color theme="1"/>
        <rFont val="Times New Roman"/>
        <family val="1"/>
      </rPr>
      <t> </t>
    </r>
  </si>
  <si>
    <t>Urine Pregnancy test Card</t>
  </si>
  <si>
    <t>Per card</t>
  </si>
  <si>
    <r>
      <t>22.</t>
    </r>
    <r>
      <rPr>
        <sz val="7"/>
        <color theme="1"/>
        <rFont val="Times New Roman"/>
        <family val="1"/>
      </rPr>
      <t xml:space="preserve">     </t>
    </r>
    <r>
      <rPr>
        <sz val="9"/>
        <color theme="1"/>
        <rFont val="Times New Roman"/>
        <family val="1"/>
      </rPr>
      <t> </t>
    </r>
  </si>
  <si>
    <t xml:space="preserve">Typhi dot Ig G/ Ig M </t>
  </si>
  <si>
    <r>
      <t>23.</t>
    </r>
    <r>
      <rPr>
        <sz val="7"/>
        <color theme="1"/>
        <rFont val="Times New Roman"/>
        <family val="1"/>
      </rPr>
      <t xml:space="preserve">     </t>
    </r>
    <r>
      <rPr>
        <sz val="9"/>
        <color theme="1"/>
        <rFont val="Times New Roman"/>
        <family val="1"/>
      </rPr>
      <t> </t>
    </r>
  </si>
  <si>
    <t>Widal Test</t>
  </si>
  <si>
    <t xml:space="preserve">Per pack </t>
  </si>
  <si>
    <r>
      <t>24.</t>
    </r>
    <r>
      <rPr>
        <sz val="7"/>
        <color theme="1"/>
        <rFont val="Times New Roman"/>
        <family val="1"/>
      </rPr>
      <t xml:space="preserve">     </t>
    </r>
    <r>
      <rPr>
        <sz val="9"/>
        <color theme="1"/>
        <rFont val="Times New Roman"/>
        <family val="1"/>
      </rPr>
      <t> </t>
    </r>
  </si>
  <si>
    <t>Malaria Antigen</t>
  </si>
  <si>
    <t>Per pack</t>
  </si>
  <si>
    <r>
      <t>25.</t>
    </r>
    <r>
      <rPr>
        <sz val="7"/>
        <color theme="1"/>
        <rFont val="Times New Roman"/>
        <family val="1"/>
      </rPr>
      <t xml:space="preserve">     </t>
    </r>
    <r>
      <rPr>
        <sz val="9"/>
        <color theme="1"/>
        <rFont val="Times New Roman"/>
        <family val="1"/>
      </rPr>
      <t> </t>
    </r>
  </si>
  <si>
    <t>Dengue Combo</t>
  </si>
  <si>
    <t>10 test</t>
  </si>
  <si>
    <r>
      <t>26.</t>
    </r>
    <r>
      <rPr>
        <sz val="7"/>
        <color theme="1"/>
        <rFont val="Times New Roman"/>
        <family val="1"/>
      </rPr>
      <t xml:space="preserve">     </t>
    </r>
    <r>
      <rPr>
        <sz val="9"/>
        <color theme="1"/>
        <rFont val="Times New Roman"/>
        <family val="1"/>
      </rPr>
      <t> </t>
    </r>
  </si>
  <si>
    <t>Uristix – 10 parameter</t>
  </si>
  <si>
    <r>
      <t>27.</t>
    </r>
    <r>
      <rPr>
        <sz val="7"/>
        <color theme="1"/>
        <rFont val="Times New Roman"/>
        <family val="1"/>
      </rPr>
      <t xml:space="preserve">     </t>
    </r>
    <r>
      <rPr>
        <sz val="9"/>
        <color theme="1"/>
        <rFont val="Times New Roman"/>
        <family val="1"/>
      </rPr>
      <t> </t>
    </r>
  </si>
  <si>
    <t>pH Indicator Paper</t>
  </si>
  <si>
    <r>
      <t>28.</t>
    </r>
    <r>
      <rPr>
        <sz val="7"/>
        <color theme="1"/>
        <rFont val="Times New Roman"/>
        <family val="1"/>
      </rPr>
      <t xml:space="preserve">     </t>
    </r>
    <r>
      <rPr>
        <sz val="9"/>
        <color theme="1"/>
        <rFont val="Times New Roman"/>
        <family val="1"/>
      </rPr>
      <t> </t>
    </r>
  </si>
  <si>
    <t xml:space="preserve">N/10 HCL </t>
  </si>
  <si>
    <t>500ml.</t>
  </si>
  <si>
    <r>
      <t>29.</t>
    </r>
    <r>
      <rPr>
        <sz val="7"/>
        <color theme="1"/>
        <rFont val="Times New Roman"/>
        <family val="1"/>
      </rPr>
      <t xml:space="preserve">     </t>
    </r>
    <r>
      <rPr>
        <sz val="9"/>
        <color theme="1"/>
        <rFont val="Times New Roman"/>
        <family val="1"/>
      </rPr>
      <t> </t>
    </r>
  </si>
  <si>
    <t xml:space="preserve">WBC Diluting Fluid </t>
  </si>
  <si>
    <t>500ml</t>
  </si>
  <si>
    <t>125 ml</t>
  </si>
  <si>
    <r>
      <t>30.</t>
    </r>
    <r>
      <rPr>
        <sz val="7"/>
        <color theme="1"/>
        <rFont val="Times New Roman"/>
        <family val="1"/>
      </rPr>
      <t xml:space="preserve">     </t>
    </r>
    <r>
      <rPr>
        <sz val="9"/>
        <color theme="1"/>
        <rFont val="Times New Roman"/>
        <family val="1"/>
      </rPr>
      <t> </t>
    </r>
  </si>
  <si>
    <t>RBC Diluting Fluid</t>
  </si>
  <si>
    <t xml:space="preserve">Per unit </t>
  </si>
  <si>
    <t>125ml</t>
  </si>
  <si>
    <r>
      <t>31.</t>
    </r>
    <r>
      <rPr>
        <sz val="7"/>
        <color theme="1"/>
        <rFont val="Times New Roman"/>
        <family val="1"/>
      </rPr>
      <t xml:space="preserve">     </t>
    </r>
    <r>
      <rPr>
        <sz val="9"/>
        <color theme="1"/>
        <rFont val="Times New Roman"/>
        <family val="1"/>
      </rPr>
      <t> </t>
    </r>
  </si>
  <si>
    <t>Leishman Stain</t>
  </si>
  <si>
    <t>250ml</t>
  </si>
  <si>
    <r>
      <t>32.</t>
    </r>
    <r>
      <rPr>
        <sz val="7"/>
        <color theme="1"/>
        <rFont val="Times New Roman"/>
        <family val="1"/>
      </rPr>
      <t xml:space="preserve">     </t>
    </r>
    <r>
      <rPr>
        <sz val="9"/>
        <color theme="1"/>
        <rFont val="Times New Roman"/>
        <family val="1"/>
      </rPr>
      <t> </t>
    </r>
  </si>
  <si>
    <t>Blotting Paper</t>
  </si>
  <si>
    <r>
      <t>33.</t>
    </r>
    <r>
      <rPr>
        <sz val="7"/>
        <color theme="1"/>
        <rFont val="Times New Roman"/>
        <family val="1"/>
      </rPr>
      <t xml:space="preserve">     </t>
    </r>
    <r>
      <rPr>
        <sz val="9"/>
        <color theme="1"/>
        <rFont val="Times New Roman"/>
        <family val="1"/>
      </rPr>
      <t> </t>
    </r>
  </si>
  <si>
    <t>Capillary Tube</t>
  </si>
  <si>
    <r>
      <t>34.</t>
    </r>
    <r>
      <rPr>
        <sz val="7"/>
        <color theme="1"/>
        <rFont val="Times New Roman"/>
        <family val="1"/>
      </rPr>
      <t xml:space="preserve">     </t>
    </r>
    <r>
      <rPr>
        <sz val="9"/>
        <color theme="1"/>
        <rFont val="Times New Roman"/>
        <family val="1"/>
      </rPr>
      <t> </t>
    </r>
  </si>
  <si>
    <t xml:space="preserve">Conical Flask </t>
  </si>
  <si>
    <r>
      <t>35.</t>
    </r>
    <r>
      <rPr>
        <sz val="7"/>
        <color theme="1"/>
        <rFont val="Times New Roman"/>
        <family val="1"/>
      </rPr>
      <t xml:space="preserve">     </t>
    </r>
    <r>
      <rPr>
        <sz val="9"/>
        <color theme="1"/>
        <rFont val="Times New Roman"/>
        <family val="1"/>
      </rPr>
      <t> </t>
    </r>
  </si>
  <si>
    <t xml:space="preserve">Eucalyptus Oil </t>
  </si>
  <si>
    <t>100ml.</t>
  </si>
  <si>
    <r>
      <t>36.</t>
    </r>
    <r>
      <rPr>
        <sz val="7"/>
        <color theme="1"/>
        <rFont val="Times New Roman"/>
        <family val="1"/>
      </rPr>
      <t xml:space="preserve">     </t>
    </r>
    <r>
      <rPr>
        <sz val="9"/>
        <color theme="1"/>
        <rFont val="Times New Roman"/>
        <family val="1"/>
      </rPr>
      <t> </t>
    </r>
  </si>
  <si>
    <t>Distilled Water</t>
  </si>
  <si>
    <r>
      <t>37.</t>
    </r>
    <r>
      <rPr>
        <sz val="7"/>
        <color theme="1"/>
        <rFont val="Times New Roman"/>
        <family val="1"/>
      </rPr>
      <t xml:space="preserve">     </t>
    </r>
    <r>
      <rPr>
        <sz val="9"/>
        <color theme="1"/>
        <rFont val="Times New Roman"/>
        <family val="1"/>
      </rPr>
      <t> </t>
    </r>
  </si>
  <si>
    <t xml:space="preserve">Savlon </t>
  </si>
  <si>
    <t>1ltr</t>
  </si>
  <si>
    <t>5 ltr</t>
  </si>
  <si>
    <r>
      <t>38.</t>
    </r>
    <r>
      <rPr>
        <sz val="7"/>
        <color theme="1"/>
        <rFont val="Times New Roman"/>
        <family val="1"/>
      </rPr>
      <t xml:space="preserve">     </t>
    </r>
    <r>
      <rPr>
        <sz val="9"/>
        <color theme="1"/>
        <rFont val="Times New Roman"/>
        <family val="1"/>
      </rPr>
      <t> </t>
    </r>
  </si>
  <si>
    <t xml:space="preserve">Spirit </t>
  </si>
  <si>
    <r>
      <t>39.</t>
    </r>
    <r>
      <rPr>
        <sz val="7"/>
        <color theme="1"/>
        <rFont val="Times New Roman"/>
        <family val="1"/>
      </rPr>
      <t xml:space="preserve">     </t>
    </r>
    <r>
      <rPr>
        <sz val="9"/>
        <color theme="1"/>
        <rFont val="Times New Roman"/>
        <family val="1"/>
      </rPr>
      <t> </t>
    </r>
  </si>
  <si>
    <t>Semen diluting fluid</t>
  </si>
  <si>
    <t>250 ml</t>
  </si>
  <si>
    <r>
      <t>40.</t>
    </r>
    <r>
      <rPr>
        <sz val="7"/>
        <color theme="1"/>
        <rFont val="Times New Roman"/>
        <family val="1"/>
      </rPr>
      <t xml:space="preserve">     </t>
    </r>
    <r>
      <rPr>
        <sz val="10"/>
        <color theme="1"/>
        <rFont val="Times New Roman"/>
        <family val="1"/>
      </rPr>
      <t> </t>
    </r>
  </si>
  <si>
    <r>
      <t>41.</t>
    </r>
    <r>
      <rPr>
        <sz val="7"/>
        <color theme="1"/>
        <rFont val="Times New Roman"/>
        <family val="1"/>
      </rPr>
      <t xml:space="preserve">     </t>
    </r>
    <r>
      <rPr>
        <sz val="10"/>
        <color theme="1"/>
        <rFont val="Times New Roman"/>
        <family val="1"/>
      </rPr>
      <t> </t>
    </r>
  </si>
  <si>
    <t xml:space="preserve">250 ml </t>
  </si>
  <si>
    <r>
      <t>42.</t>
    </r>
    <r>
      <rPr>
        <sz val="7"/>
        <color theme="1"/>
        <rFont val="Times New Roman"/>
        <family val="1"/>
      </rPr>
      <t xml:space="preserve">     </t>
    </r>
    <r>
      <rPr>
        <sz val="10"/>
        <color theme="1"/>
        <rFont val="Times New Roman"/>
        <family val="1"/>
      </rPr>
      <t> </t>
    </r>
  </si>
  <si>
    <t xml:space="preserve">Leishman Stain with buffer </t>
  </si>
  <si>
    <r>
      <t>43.</t>
    </r>
    <r>
      <rPr>
        <sz val="7"/>
        <color theme="1"/>
        <rFont val="Times New Roman"/>
        <family val="1"/>
      </rPr>
      <t xml:space="preserve">     </t>
    </r>
    <r>
      <rPr>
        <sz val="10"/>
        <color theme="1"/>
        <rFont val="Times New Roman"/>
        <family val="1"/>
      </rPr>
      <t> </t>
    </r>
  </si>
  <si>
    <t xml:space="preserve">Semen diluting fluid </t>
  </si>
  <si>
    <r>
      <t>44.</t>
    </r>
    <r>
      <rPr>
        <sz val="7"/>
        <color theme="1"/>
        <rFont val="Times New Roman"/>
        <family val="1"/>
      </rPr>
      <t xml:space="preserve">     </t>
    </r>
    <r>
      <rPr>
        <sz val="10"/>
        <color theme="1"/>
        <rFont val="Times New Roman"/>
        <family val="1"/>
      </rPr>
      <t> </t>
    </r>
  </si>
  <si>
    <t xml:space="preserve">Sulphur powder </t>
  </si>
  <si>
    <t>500 gm</t>
  </si>
  <si>
    <r>
      <t>45.</t>
    </r>
    <r>
      <rPr>
        <sz val="7"/>
        <color theme="1"/>
        <rFont val="Times New Roman"/>
        <family val="1"/>
      </rPr>
      <t xml:space="preserve">     </t>
    </r>
    <r>
      <rPr>
        <sz val="10"/>
        <color theme="1"/>
        <rFont val="Times New Roman"/>
        <family val="1"/>
      </rPr>
      <t> </t>
    </r>
  </si>
  <si>
    <t>Glacial acetic acid</t>
  </si>
  <si>
    <r>
      <t>46.</t>
    </r>
    <r>
      <rPr>
        <sz val="7"/>
        <color theme="1"/>
        <rFont val="Times New Roman"/>
        <family val="1"/>
      </rPr>
      <t xml:space="preserve">     </t>
    </r>
    <r>
      <rPr>
        <sz val="10"/>
        <color theme="1"/>
        <rFont val="Times New Roman"/>
        <family val="1"/>
      </rPr>
      <t> </t>
    </r>
  </si>
  <si>
    <t xml:space="preserve">Sulphosalicylic acid </t>
  </si>
  <si>
    <t xml:space="preserve">100 gm </t>
  </si>
  <si>
    <r>
      <t>47.</t>
    </r>
    <r>
      <rPr>
        <sz val="7"/>
        <color theme="1"/>
        <rFont val="Times New Roman"/>
        <family val="1"/>
      </rPr>
      <t xml:space="preserve">     </t>
    </r>
    <r>
      <rPr>
        <sz val="10"/>
        <color theme="1"/>
        <rFont val="Times New Roman"/>
        <family val="1"/>
      </rPr>
      <t> </t>
    </r>
  </si>
  <si>
    <t xml:space="preserve">Benedict’s reagent </t>
  </si>
  <si>
    <t>2+2=4</t>
  </si>
  <si>
    <r>
      <t>48.</t>
    </r>
    <r>
      <rPr>
        <sz val="7"/>
        <color theme="1"/>
        <rFont val="Times New Roman"/>
        <family val="1"/>
      </rPr>
      <t xml:space="preserve">     </t>
    </r>
    <r>
      <rPr>
        <sz val="10"/>
        <color theme="1"/>
        <rFont val="Times New Roman"/>
        <family val="1"/>
      </rPr>
      <t> </t>
    </r>
  </si>
  <si>
    <t xml:space="preserve">Ammonium sulphate </t>
  </si>
  <si>
    <r>
      <t>49.</t>
    </r>
    <r>
      <rPr>
        <sz val="7"/>
        <color theme="1"/>
        <rFont val="Times New Roman"/>
        <family val="1"/>
      </rPr>
      <t xml:space="preserve">     </t>
    </r>
    <r>
      <rPr>
        <sz val="10"/>
        <color theme="1"/>
        <rFont val="Times New Roman"/>
        <family val="1"/>
      </rPr>
      <t> </t>
    </r>
  </si>
  <si>
    <t xml:space="preserve">Sodium nitropruside </t>
  </si>
  <si>
    <t>2+10=12</t>
  </si>
  <si>
    <r>
      <t>50.</t>
    </r>
    <r>
      <rPr>
        <sz val="7"/>
        <color theme="1"/>
        <rFont val="Times New Roman"/>
        <family val="1"/>
      </rPr>
      <t xml:space="preserve">     </t>
    </r>
    <r>
      <rPr>
        <sz val="10"/>
        <color theme="1"/>
        <rFont val="Times New Roman"/>
        <family val="1"/>
      </rPr>
      <t> </t>
    </r>
  </si>
  <si>
    <t xml:space="preserve">Liquor ammonia </t>
  </si>
  <si>
    <r>
      <t>51.</t>
    </r>
    <r>
      <rPr>
        <sz val="7"/>
        <color theme="1"/>
        <rFont val="Times New Roman"/>
        <family val="1"/>
      </rPr>
      <t xml:space="preserve">     </t>
    </r>
    <r>
      <rPr>
        <sz val="10"/>
        <color theme="1"/>
        <rFont val="Times New Roman"/>
        <family val="1"/>
      </rPr>
      <t> </t>
    </r>
  </si>
  <si>
    <t xml:space="preserve">10% barium chloride </t>
  </si>
  <si>
    <r>
      <t>52.</t>
    </r>
    <r>
      <rPr>
        <sz val="7"/>
        <color theme="1"/>
        <rFont val="Times New Roman"/>
        <family val="1"/>
      </rPr>
      <t xml:space="preserve">     </t>
    </r>
    <r>
      <rPr>
        <sz val="10"/>
        <color theme="1"/>
        <rFont val="Times New Roman"/>
        <family val="1"/>
      </rPr>
      <t> </t>
    </r>
  </si>
  <si>
    <t xml:space="preserve">Fouchet’s reagent </t>
  </si>
  <si>
    <r>
      <t>53.</t>
    </r>
    <r>
      <rPr>
        <sz val="7"/>
        <color theme="1"/>
        <rFont val="Times New Roman"/>
        <family val="1"/>
      </rPr>
      <t xml:space="preserve">     </t>
    </r>
    <r>
      <rPr>
        <sz val="10"/>
        <color theme="1"/>
        <rFont val="Times New Roman"/>
        <family val="1"/>
      </rPr>
      <t> </t>
    </r>
  </si>
  <si>
    <t>2+1=3`</t>
  </si>
  <si>
    <r>
      <t>54.</t>
    </r>
    <r>
      <rPr>
        <sz val="7"/>
        <color theme="1"/>
        <rFont val="Times New Roman"/>
        <family val="1"/>
      </rPr>
      <t xml:space="preserve">     </t>
    </r>
    <r>
      <rPr>
        <sz val="10"/>
        <color theme="1"/>
        <rFont val="Times New Roman"/>
        <family val="1"/>
      </rPr>
      <t> </t>
    </r>
  </si>
  <si>
    <r>
      <t>55.</t>
    </r>
    <r>
      <rPr>
        <sz val="7"/>
        <color theme="1"/>
        <rFont val="Times New Roman"/>
        <family val="1"/>
      </rPr>
      <t xml:space="preserve">     </t>
    </r>
    <r>
      <rPr>
        <sz val="10"/>
        <color theme="1"/>
        <rFont val="Times New Roman"/>
        <family val="1"/>
      </rPr>
      <t> </t>
    </r>
  </si>
  <si>
    <r>
      <t>56.</t>
    </r>
    <r>
      <rPr>
        <sz val="7"/>
        <color theme="1"/>
        <rFont val="Times New Roman"/>
        <family val="1"/>
      </rPr>
      <t xml:space="preserve">     </t>
    </r>
    <r>
      <rPr>
        <sz val="10"/>
        <color theme="1"/>
        <rFont val="Times New Roman"/>
        <family val="1"/>
      </rPr>
      <t> </t>
    </r>
  </si>
  <si>
    <t xml:space="preserve">Chloroform </t>
  </si>
  <si>
    <t>5 litre</t>
  </si>
  <si>
    <r>
      <t>57.</t>
    </r>
    <r>
      <rPr>
        <sz val="7"/>
        <color theme="1"/>
        <rFont val="Times New Roman"/>
        <family val="1"/>
      </rPr>
      <t xml:space="preserve">     </t>
    </r>
    <r>
      <rPr>
        <sz val="10"/>
        <color theme="1"/>
        <rFont val="Times New Roman"/>
        <family val="1"/>
      </rPr>
      <t> </t>
    </r>
  </si>
  <si>
    <t>Alcohol</t>
  </si>
  <si>
    <t>100/lit</t>
  </si>
  <si>
    <t>500/</t>
  </si>
  <si>
    <r>
      <t>58.</t>
    </r>
    <r>
      <rPr>
        <sz val="7"/>
        <color theme="1"/>
        <rFont val="Times New Roman"/>
        <family val="1"/>
      </rPr>
      <t xml:space="preserve">     </t>
    </r>
    <r>
      <rPr>
        <sz val="10"/>
        <color theme="1"/>
        <rFont val="Times New Roman"/>
        <family val="1"/>
      </rPr>
      <t> </t>
    </r>
  </si>
  <si>
    <t>Sulphuric acid</t>
  </si>
  <si>
    <t>3050 per litre</t>
  </si>
  <si>
    <t>3 litre</t>
  </si>
  <si>
    <r>
      <t>59.</t>
    </r>
    <r>
      <rPr>
        <sz val="7"/>
        <color theme="1"/>
        <rFont val="Times New Roman"/>
        <family val="1"/>
      </rPr>
      <t xml:space="preserve">     </t>
    </r>
    <r>
      <rPr>
        <sz val="10"/>
        <color theme="1"/>
        <rFont val="Times New Roman"/>
        <family val="1"/>
      </rPr>
      <t> </t>
    </r>
  </si>
  <si>
    <t>Sodium hydroxide</t>
  </si>
  <si>
    <t>15030  per kg</t>
  </si>
  <si>
    <t>2kg</t>
  </si>
  <si>
    <r>
      <t>60.</t>
    </r>
    <r>
      <rPr>
        <sz val="7"/>
        <color theme="1"/>
        <rFont val="Times New Roman"/>
        <family val="1"/>
      </rPr>
      <t xml:space="preserve">     </t>
    </r>
    <r>
      <rPr>
        <sz val="10"/>
        <color theme="1"/>
        <rFont val="Times New Roman"/>
        <family val="1"/>
      </rPr>
      <t> </t>
    </r>
  </si>
  <si>
    <t>Potassium hydroxide</t>
  </si>
  <si>
    <t>3550 per kg</t>
  </si>
  <si>
    <r>
      <t>61.</t>
    </r>
    <r>
      <rPr>
        <sz val="7"/>
        <color theme="1"/>
        <rFont val="Times New Roman"/>
        <family val="1"/>
      </rPr>
      <t xml:space="preserve">     </t>
    </r>
    <r>
      <rPr>
        <sz val="10"/>
        <color theme="1"/>
        <rFont val="Times New Roman"/>
        <family val="1"/>
      </rPr>
      <t> </t>
    </r>
  </si>
  <si>
    <t>Benedict  solution</t>
  </si>
  <si>
    <t>450 per litre</t>
  </si>
  <si>
    <r>
      <t>62.</t>
    </r>
    <r>
      <rPr>
        <sz val="7"/>
        <color theme="1"/>
        <rFont val="Times New Roman"/>
        <family val="1"/>
      </rPr>
      <t xml:space="preserve">     </t>
    </r>
    <r>
      <rPr>
        <sz val="10"/>
        <color theme="1"/>
        <rFont val="Times New Roman"/>
        <family val="1"/>
      </rPr>
      <t> </t>
    </r>
  </si>
  <si>
    <t>Xylene</t>
  </si>
  <si>
    <t>600 per litre</t>
  </si>
  <si>
    <r>
      <t>63.</t>
    </r>
    <r>
      <rPr>
        <sz val="7"/>
        <color theme="1"/>
        <rFont val="Times New Roman"/>
        <family val="1"/>
      </rPr>
      <t xml:space="preserve">     </t>
    </r>
    <r>
      <rPr>
        <sz val="10"/>
        <color theme="1"/>
        <rFont val="Times New Roman"/>
        <family val="1"/>
      </rPr>
      <t> </t>
    </r>
  </si>
  <si>
    <t>Safranine red</t>
  </si>
  <si>
    <t>1000 per litre</t>
  </si>
  <si>
    <t>2 litre</t>
  </si>
  <si>
    <r>
      <t>64.</t>
    </r>
    <r>
      <rPr>
        <sz val="7"/>
        <color theme="1"/>
        <rFont val="Times New Roman"/>
        <family val="1"/>
      </rPr>
      <t xml:space="preserve">     </t>
    </r>
    <r>
      <rPr>
        <sz val="10"/>
        <color theme="1"/>
        <rFont val="Times New Roman"/>
        <family val="1"/>
      </rPr>
      <t> </t>
    </r>
  </si>
  <si>
    <t>Hydrogen per oxide</t>
  </si>
  <si>
    <t>100ml solution</t>
  </si>
  <si>
    <t>30/100ml</t>
  </si>
  <si>
    <r>
      <t>65.</t>
    </r>
    <r>
      <rPr>
        <sz val="7"/>
        <color theme="1"/>
        <rFont val="Times New Roman"/>
        <family val="1"/>
      </rPr>
      <t xml:space="preserve">     </t>
    </r>
    <r>
      <rPr>
        <sz val="10"/>
        <color theme="1"/>
        <rFont val="Times New Roman"/>
        <family val="1"/>
      </rPr>
      <t> </t>
    </r>
  </si>
  <si>
    <t>Esbach Reagent</t>
  </si>
  <si>
    <t>250/</t>
  </si>
  <si>
    <t>2 bottole</t>
  </si>
  <si>
    <r>
      <t>66.</t>
    </r>
    <r>
      <rPr>
        <sz val="7"/>
        <color theme="1"/>
        <rFont val="Times New Roman"/>
        <family val="1"/>
      </rPr>
      <t xml:space="preserve">     </t>
    </r>
    <r>
      <rPr>
        <sz val="10"/>
        <color theme="1"/>
        <rFont val="Times New Roman"/>
        <family val="1"/>
      </rPr>
      <t> </t>
    </r>
  </si>
  <si>
    <t>Barium chloride</t>
  </si>
  <si>
    <t>500gms</t>
  </si>
  <si>
    <t>48/kg</t>
  </si>
  <si>
    <r>
      <t>67.</t>
    </r>
    <r>
      <rPr>
        <sz val="7"/>
        <color theme="1"/>
        <rFont val="Times New Roman"/>
        <family val="1"/>
      </rPr>
      <t xml:space="preserve">     </t>
    </r>
    <r>
      <rPr>
        <sz val="10"/>
        <color theme="1"/>
        <rFont val="Times New Roman"/>
        <family val="1"/>
      </rPr>
      <t> </t>
    </r>
  </si>
  <si>
    <t>Acetone</t>
  </si>
  <si>
    <t>130/bottole</t>
  </si>
  <si>
    <r>
      <t>68.</t>
    </r>
    <r>
      <rPr>
        <sz val="7"/>
        <color theme="1"/>
        <rFont val="Times New Roman"/>
        <family val="1"/>
      </rPr>
      <t xml:space="preserve">     </t>
    </r>
    <r>
      <rPr>
        <sz val="10"/>
        <color theme="1"/>
        <rFont val="Times New Roman"/>
        <family val="1"/>
      </rPr>
      <t> </t>
    </r>
  </si>
  <si>
    <t>Benzidine powder</t>
  </si>
  <si>
    <t>2000/</t>
  </si>
  <si>
    <t>10gm</t>
  </si>
  <si>
    <r>
      <t>69.</t>
    </r>
    <r>
      <rPr>
        <sz val="7"/>
        <color theme="1"/>
        <rFont val="Times New Roman"/>
        <family val="1"/>
      </rPr>
      <t xml:space="preserve">     </t>
    </r>
    <r>
      <rPr>
        <sz val="10"/>
        <color theme="1"/>
        <rFont val="Times New Roman"/>
        <family val="1"/>
      </rPr>
      <t> </t>
    </r>
  </si>
  <si>
    <t>Glucose powder</t>
  </si>
  <si>
    <t>1 kg</t>
  </si>
  <si>
    <t>175/kg</t>
  </si>
  <si>
    <r>
      <t>70.</t>
    </r>
    <r>
      <rPr>
        <sz val="7"/>
        <color theme="1"/>
        <rFont val="Times New Roman"/>
        <family val="1"/>
      </rPr>
      <t xml:space="preserve">     </t>
    </r>
    <r>
      <rPr>
        <sz val="10"/>
        <color theme="1"/>
        <rFont val="Times New Roman"/>
        <family val="1"/>
      </rPr>
      <t> </t>
    </r>
  </si>
  <si>
    <t xml:space="preserve"> Betadine 5% solution</t>
  </si>
  <si>
    <r>
      <t>71.</t>
    </r>
    <r>
      <rPr>
        <sz val="7"/>
        <color theme="1"/>
        <rFont val="Times New Roman"/>
        <family val="1"/>
      </rPr>
      <t xml:space="preserve">     </t>
    </r>
    <r>
      <rPr>
        <sz val="10"/>
        <color theme="1"/>
        <rFont val="Times New Roman"/>
        <family val="1"/>
      </rPr>
      <t> </t>
    </r>
  </si>
  <si>
    <t>Hand Sanitizer</t>
  </si>
  <si>
    <t>10*14</t>
  </si>
  <si>
    <r>
      <t>72.</t>
    </r>
    <r>
      <rPr>
        <sz val="7"/>
        <color theme="1"/>
        <rFont val="Times New Roman"/>
        <family val="1"/>
      </rPr>
      <t xml:space="preserve">     </t>
    </r>
    <r>
      <rPr>
        <sz val="10"/>
        <color theme="1"/>
        <rFont val="Times New Roman"/>
        <family val="1"/>
      </rPr>
      <t> </t>
    </r>
  </si>
  <si>
    <t>Fluroscein strip</t>
  </si>
  <si>
    <t>With 1 gm fluroscein(100/pack)</t>
  </si>
  <si>
    <r>
      <t>73.</t>
    </r>
    <r>
      <rPr>
        <sz val="7"/>
        <color theme="1"/>
        <rFont val="Times New Roman"/>
        <family val="1"/>
      </rPr>
      <t xml:space="preserve">     </t>
    </r>
    <r>
      <rPr>
        <sz val="10"/>
        <color theme="1"/>
        <rFont val="Times New Roman"/>
        <family val="1"/>
      </rPr>
      <t> </t>
    </r>
  </si>
  <si>
    <t>Schirmer strip</t>
  </si>
  <si>
    <t>5*30mm, whatman number 41 paper(100/pack)</t>
  </si>
  <si>
    <r>
      <t>74.</t>
    </r>
    <r>
      <rPr>
        <sz val="7"/>
        <color theme="1"/>
        <rFont val="Times New Roman"/>
        <family val="1"/>
      </rPr>
      <t xml:space="preserve">     </t>
    </r>
    <r>
      <rPr>
        <sz val="10"/>
        <color theme="1"/>
        <rFont val="Times New Roman"/>
        <family val="1"/>
      </rPr>
      <t> </t>
    </r>
  </si>
  <si>
    <t>Rose bengal strip</t>
  </si>
  <si>
    <t>(100/pack)</t>
  </si>
  <si>
    <r>
      <t>75.</t>
    </r>
    <r>
      <rPr>
        <sz val="7"/>
        <color theme="1"/>
        <rFont val="Times New Roman"/>
        <family val="1"/>
      </rPr>
      <t xml:space="preserve">     </t>
    </r>
    <r>
      <rPr>
        <sz val="10"/>
        <color theme="1"/>
        <rFont val="Times New Roman"/>
        <family val="1"/>
      </rPr>
      <t> </t>
    </r>
  </si>
  <si>
    <t>Green colour</t>
  </si>
  <si>
    <r>
      <t>76.</t>
    </r>
    <r>
      <rPr>
        <sz val="7"/>
        <color theme="1"/>
        <rFont val="Times New Roman"/>
        <family val="1"/>
      </rPr>
      <t xml:space="preserve">     </t>
    </r>
    <r>
      <rPr>
        <sz val="10"/>
        <color theme="1"/>
        <rFont val="Times New Roman"/>
        <family val="1"/>
      </rPr>
      <t> </t>
    </r>
  </si>
  <si>
    <t>RL</t>
  </si>
  <si>
    <r>
      <t>77.</t>
    </r>
    <r>
      <rPr>
        <sz val="7"/>
        <color theme="1"/>
        <rFont val="Times New Roman"/>
        <family val="1"/>
      </rPr>
      <t xml:space="preserve">     </t>
    </r>
    <r>
      <rPr>
        <sz val="10"/>
        <color theme="1"/>
        <rFont val="Times New Roman"/>
        <family val="1"/>
      </rPr>
      <t> </t>
    </r>
  </si>
  <si>
    <t>NS</t>
  </si>
  <si>
    <r>
      <t>78.</t>
    </r>
    <r>
      <rPr>
        <sz val="7"/>
        <color theme="1"/>
        <rFont val="Times New Roman"/>
        <family val="1"/>
      </rPr>
      <t xml:space="preserve">     </t>
    </r>
    <r>
      <rPr>
        <sz val="10"/>
        <color theme="1"/>
        <rFont val="Times New Roman"/>
        <family val="1"/>
      </rPr>
      <t> </t>
    </r>
  </si>
  <si>
    <t>Eye Shield</t>
  </si>
  <si>
    <r>
      <t>79.</t>
    </r>
    <r>
      <rPr>
        <sz val="7"/>
        <color theme="1"/>
        <rFont val="Times New Roman"/>
        <family val="1"/>
      </rPr>
      <t xml:space="preserve">     </t>
    </r>
    <r>
      <rPr>
        <sz val="10"/>
        <color theme="1"/>
        <rFont val="Times New Roman"/>
        <family val="1"/>
      </rPr>
      <t> </t>
    </r>
  </si>
  <si>
    <t xml:space="preserve">Phenyl </t>
  </si>
  <si>
    <t>1 cane</t>
  </si>
  <si>
    <r>
      <t>80.</t>
    </r>
    <r>
      <rPr>
        <sz val="7"/>
        <color theme="1"/>
        <rFont val="Times New Roman"/>
        <family val="1"/>
      </rPr>
      <t xml:space="preserve">     </t>
    </r>
    <r>
      <rPr>
        <sz val="10"/>
        <color theme="1"/>
        <rFont val="Times New Roman"/>
        <family val="1"/>
      </rPr>
      <t> </t>
    </r>
  </si>
  <si>
    <t>Herpic</t>
  </si>
  <si>
    <r>
      <t>81.</t>
    </r>
    <r>
      <rPr>
        <sz val="7"/>
        <color theme="1"/>
        <rFont val="Times New Roman"/>
        <family val="1"/>
      </rPr>
      <t xml:space="preserve">     </t>
    </r>
    <r>
      <rPr>
        <sz val="10"/>
        <color theme="1"/>
        <rFont val="Times New Roman"/>
        <family val="1"/>
      </rPr>
      <t> </t>
    </r>
  </si>
  <si>
    <t>Acid</t>
  </si>
  <si>
    <r>
      <t>82.</t>
    </r>
    <r>
      <rPr>
        <sz val="7"/>
        <color theme="1"/>
        <rFont val="Times New Roman"/>
        <family val="1"/>
      </rPr>
      <t xml:space="preserve">     </t>
    </r>
    <r>
      <rPr>
        <sz val="10"/>
        <color theme="1"/>
        <rFont val="Times New Roman"/>
        <family val="1"/>
      </rPr>
      <t> </t>
    </r>
  </si>
  <si>
    <t>Formaline</t>
  </si>
  <si>
    <t>60 liter</t>
  </si>
  <si>
    <r>
      <t>83.</t>
    </r>
    <r>
      <rPr>
        <sz val="7"/>
        <color theme="1"/>
        <rFont val="Times New Roman"/>
        <family val="1"/>
      </rPr>
      <t xml:space="preserve">     </t>
    </r>
    <r>
      <rPr>
        <sz val="10"/>
        <color theme="1"/>
        <rFont val="Times New Roman"/>
        <family val="1"/>
      </rPr>
      <t> </t>
    </r>
  </si>
  <si>
    <t>Arsenic</t>
  </si>
  <si>
    <t>5 kg</t>
  </si>
  <si>
    <r>
      <t>84.</t>
    </r>
    <r>
      <rPr>
        <sz val="7"/>
        <color theme="1"/>
        <rFont val="Times New Roman"/>
        <family val="1"/>
      </rPr>
      <t xml:space="preserve">     </t>
    </r>
    <r>
      <rPr>
        <sz val="10"/>
        <color theme="1"/>
        <rFont val="Times New Roman"/>
        <family val="1"/>
      </rPr>
      <t> </t>
    </r>
  </si>
  <si>
    <t>Carboloc acid</t>
  </si>
  <si>
    <t>10 bottols</t>
  </si>
  <si>
    <r>
      <t>85.</t>
    </r>
    <r>
      <rPr>
        <sz val="7"/>
        <color theme="1"/>
        <rFont val="Times New Roman"/>
        <family val="1"/>
      </rPr>
      <t xml:space="preserve">     </t>
    </r>
    <r>
      <rPr>
        <sz val="10"/>
        <color theme="1"/>
        <rFont val="Times New Roman"/>
        <family val="1"/>
      </rPr>
      <t> </t>
    </r>
  </si>
  <si>
    <t>Glycerin</t>
  </si>
  <si>
    <t>2 cane</t>
  </si>
  <si>
    <r>
      <t>86.</t>
    </r>
    <r>
      <rPr>
        <sz val="7"/>
        <color theme="1"/>
        <rFont val="Times New Roman"/>
        <family val="1"/>
      </rPr>
      <t xml:space="preserve">     </t>
    </r>
    <r>
      <rPr>
        <sz val="10"/>
        <color theme="1"/>
        <rFont val="Times New Roman"/>
        <family val="1"/>
      </rPr>
      <t> </t>
    </r>
  </si>
  <si>
    <t>Surf</t>
  </si>
  <si>
    <r>
      <t>87.</t>
    </r>
    <r>
      <rPr>
        <sz val="7"/>
        <color theme="1"/>
        <rFont val="Times New Roman"/>
        <family val="1"/>
      </rPr>
      <t xml:space="preserve">     </t>
    </r>
    <r>
      <rPr>
        <sz val="10"/>
        <color theme="1"/>
        <rFont val="Times New Roman"/>
        <family val="1"/>
      </rPr>
      <t> </t>
    </r>
  </si>
  <si>
    <t>Others (alkalis, medicines, antidotes)</t>
  </si>
  <si>
    <t>1 each</t>
  </si>
  <si>
    <r>
      <t>88.</t>
    </r>
    <r>
      <rPr>
        <sz val="7"/>
        <color theme="1"/>
        <rFont val="Times New Roman"/>
        <family val="1"/>
      </rPr>
      <t xml:space="preserve">     </t>
    </r>
    <r>
      <rPr>
        <sz val="10"/>
        <color theme="1"/>
        <rFont val="Times New Roman"/>
        <family val="1"/>
      </rPr>
      <t> </t>
    </r>
  </si>
  <si>
    <r>
      <t>89.</t>
    </r>
    <r>
      <rPr>
        <sz val="7"/>
        <color theme="1"/>
        <rFont val="Times New Roman"/>
        <family val="1"/>
      </rPr>
      <t xml:space="preserve">     </t>
    </r>
    <r>
      <rPr>
        <sz val="10"/>
        <color theme="1"/>
        <rFont val="Times New Roman"/>
        <family val="1"/>
      </rPr>
      <t> </t>
    </r>
  </si>
  <si>
    <t>Z-N Stain</t>
  </si>
  <si>
    <r>
      <t>90.</t>
    </r>
    <r>
      <rPr>
        <sz val="7"/>
        <color theme="1"/>
        <rFont val="Times New Roman"/>
        <family val="1"/>
      </rPr>
      <t xml:space="preserve">     </t>
    </r>
    <r>
      <rPr>
        <sz val="10"/>
        <color theme="1"/>
        <rFont val="Times New Roman"/>
        <family val="1"/>
      </rPr>
      <t> </t>
    </r>
  </si>
  <si>
    <t>Gimsa staining</t>
  </si>
  <si>
    <t>500/-</t>
  </si>
  <si>
    <t xml:space="preserve"> </t>
  </si>
  <si>
    <t>Department of Dravya Guna:</t>
  </si>
  <si>
    <t>S.No.</t>
  </si>
  <si>
    <t xml:space="preserve">Reagents </t>
  </si>
  <si>
    <t>Rate Per piece</t>
  </si>
  <si>
    <t xml:space="preserve">Total rate </t>
  </si>
  <si>
    <t xml:space="preserve">Alcohol </t>
  </si>
  <si>
    <t>100 per litre</t>
  </si>
  <si>
    <t>HCl</t>
  </si>
  <si>
    <t>720 per litre</t>
  </si>
  <si>
    <t xml:space="preserve">Sodium hydroxide </t>
  </si>
  <si>
    <t>2 kg</t>
  </si>
  <si>
    <t>7, 100</t>
  </si>
  <si>
    <t xml:space="preserve">Xylene </t>
  </si>
  <si>
    <t>120 per litre</t>
  </si>
  <si>
    <t>Total Approximate Expenditure =</t>
  </si>
  <si>
    <t>Department of Rachna Sharira:</t>
  </si>
  <si>
    <t>Reagents</t>
  </si>
  <si>
    <t>Quantity (ml)</t>
  </si>
  <si>
    <t>Rate per piece</t>
  </si>
  <si>
    <t>Total rate</t>
  </si>
  <si>
    <t>Formalin</t>
  </si>
  <si>
    <t>25 liter</t>
  </si>
  <si>
    <t>Glycerine</t>
  </si>
  <si>
    <t>Spirit</t>
  </si>
  <si>
    <t>Carbolic acid</t>
  </si>
  <si>
    <t xml:space="preserve">Total Approx Expenditure </t>
  </si>
  <si>
    <t>List of Reagent/Chemical Required in Financial 2020-21 as per CCIM Norms</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</si>
</sst>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b/>
      <u/>
      <sz val="16"/>
      <color theme="1"/>
      <name val="Times New Roman"/>
      <family val="1"/>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sz val="7"/>
      <color theme="1"/>
      <name val="Times New Roman"/>
      <family val="1"/>
    </font>
    <font>
      <vertAlign val="subscript"/>
      <sz val="12"/>
      <color theme="1"/>
      <name val="Times New Roman"/>
      <family val="1"/>
    </font>
    <font>
      <vertAlign val="superscript"/>
      <sz val="12"/>
      <color theme="1"/>
      <name val="Times New Roman"/>
      <family val="1"/>
    </font>
    <font>
      <sz val="7"/>
      <color rgb="FF000000"/>
      <name val="Times New Roman"/>
      <family val="1"/>
    </font>
    <font>
      <sz val="10"/>
      <color theme="1"/>
      <name val="Symbol"/>
      <family val="1"/>
      <charset val="2"/>
    </font>
    <font>
      <sz val="12"/>
      <color rgb="FF444444"/>
      <name val="Times New Roman"/>
      <family val="1"/>
    </font>
    <font>
      <u/>
      <sz val="11"/>
      <color theme="10"/>
      <name val="Calibri"/>
      <family val="2"/>
      <scheme val="minor"/>
    </font>
    <font>
      <sz val="14"/>
      <color theme="1"/>
      <name val="Calibri"/>
      <family val="2"/>
      <scheme val="minor"/>
    </font>
    <font>
      <sz val="10"/>
      <color rgb="FF000000"/>
      <name val="Times New Roman"/>
      <family val="1"/>
    </font>
    <font>
      <b/>
      <sz val="16"/>
      <color theme="1"/>
      <name val="Times New Roman"/>
      <family val="1"/>
    </font>
    <font>
      <sz val="12"/>
      <color theme="1"/>
      <name val="Calibri"/>
      <family val="2"/>
      <scheme val="minor"/>
    </font>
    <font>
      <b/>
      <sz val="11"/>
      <color theme="1"/>
      <name val="Times New Roman"/>
      <family val="1"/>
    </font>
    <font>
      <b/>
      <u/>
      <sz val="12"/>
      <color theme="1"/>
      <name val="Times New Roman"/>
      <family val="1"/>
    </font>
    <font>
      <b/>
      <sz val="11"/>
      <color theme="1"/>
      <name val="Calibri"/>
      <family val="2"/>
      <scheme val="minor"/>
    </font>
    <font>
      <b/>
      <sz val="14"/>
      <color theme="1"/>
      <name val="Times New Roman"/>
      <family val="1"/>
    </font>
    <font>
      <sz val="11"/>
      <color theme="1"/>
      <name val="Times New Roman"/>
      <family val="1"/>
    </font>
    <font>
      <sz val="11.5"/>
      <color theme="1"/>
      <name val="Book Antiqua"/>
      <family val="1"/>
    </font>
    <font>
      <sz val="10"/>
      <color theme="1"/>
      <name val="Times New Roman"/>
      <family val="1"/>
    </font>
    <font>
      <vertAlign val="superscript"/>
      <sz val="12"/>
      <color theme="1"/>
      <name val="Calibri"/>
      <family val="2"/>
      <scheme val="minor"/>
    </font>
    <font>
      <u/>
      <sz val="12"/>
      <color theme="10"/>
      <name val="Calibri"/>
      <family val="2"/>
      <scheme val="minor"/>
    </font>
    <font>
      <b/>
      <u/>
      <sz val="18"/>
      <color theme="1"/>
      <name val="Calibri"/>
      <family val="2"/>
      <scheme val="minor"/>
    </font>
    <font>
      <b/>
      <sz val="9"/>
      <color theme="1"/>
      <name val="Times New Roman"/>
      <family val="1"/>
    </font>
    <font>
      <sz val="9"/>
      <color theme="1"/>
      <name val="Times New Roman"/>
      <family val="1"/>
    </font>
    <font>
      <sz val="9"/>
      <color rgb="FF000000"/>
      <name val="Times New Roman"/>
      <family val="1"/>
    </font>
    <font>
      <sz val="8"/>
      <color theme="1"/>
      <name val="Times New Roman"/>
      <family val="1"/>
    </font>
    <font>
      <b/>
      <sz val="10"/>
      <color theme="1"/>
      <name val="Times New Roman"/>
      <family val="1"/>
    </font>
    <font>
      <b/>
      <sz val="10"/>
      <color rgb="FF000000"/>
      <name val="Times New Roman"/>
      <family val="1"/>
    </font>
    <font>
      <b/>
      <sz val="16"/>
      <color rgb="FF000000"/>
      <name val="Times New Roman"/>
      <family val="1"/>
    </font>
    <font>
      <b/>
      <u/>
      <sz val="11"/>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128">
    <xf numFmtId="0" fontId="0" fillId="0" borderId="0" xfId="0"/>
    <xf numFmtId="0" fontId="0" fillId="0" borderId="0" xfId="0" applyAlignment="1">
      <alignment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2"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top" wrapText="1"/>
    </xf>
    <xf numFmtId="0" fontId="13"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0" fontId="3" fillId="0" borderId="1" xfId="0" applyFont="1" applyBorder="1" applyAlignment="1">
      <alignment horizontal="center" vertical="top"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10" fillId="0" borderId="1" xfId="0" applyFont="1" applyBorder="1" applyAlignment="1">
      <alignment horizontal="left" vertical="center" wrapText="1"/>
    </xf>
    <xf numFmtId="0" fontId="0" fillId="0" borderId="0" xfId="0" applyAlignment="1">
      <alignment horizontal="left"/>
    </xf>
    <xf numFmtId="0" fontId="11" fillId="0" borderId="1" xfId="0" applyFont="1" applyBorder="1" applyAlignment="1">
      <alignment horizontal="left" vertical="center" wrapText="1"/>
    </xf>
    <xf numFmtId="0" fontId="12" fillId="0" borderId="1" xfId="1" applyBorder="1" applyAlignment="1">
      <alignment horizontal="left" vertical="center" wrapText="1"/>
    </xf>
    <xf numFmtId="0" fontId="1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5" fillId="0" borderId="0" xfId="0" applyFont="1" applyAlignment="1">
      <alignment horizontal="center" vertical="center"/>
    </xf>
    <xf numFmtId="0" fontId="0" fillId="0" borderId="0" xfId="0" applyAlignment="1">
      <alignment horizontal="center" vertical="center"/>
    </xf>
    <xf numFmtId="0" fontId="16" fillId="0" borderId="1" xfId="0" applyFont="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18" fillId="0" borderId="0" xfId="0" applyFont="1" applyAlignment="1">
      <alignment horizontal="center" vertical="center"/>
    </xf>
    <xf numFmtId="0" fontId="19" fillId="0" borderId="1" xfId="0" applyFont="1" applyBorder="1" applyAlignment="1">
      <alignment vertical="center"/>
    </xf>
    <xf numFmtId="0" fontId="2" fillId="0" borderId="1" xfId="0" applyFont="1" applyBorder="1" applyAlignment="1">
      <alignment vertical="center" wrapText="1"/>
    </xf>
    <xf numFmtId="0" fontId="0" fillId="0" borderId="1" xfId="0" applyBorder="1" applyAlignment="1">
      <alignment horizontal="center" vertical="top"/>
    </xf>
    <xf numFmtId="0" fontId="15" fillId="0" borderId="0" xfId="0" applyFont="1" applyBorder="1" applyAlignment="1">
      <alignment horizontal="center" vertical="center"/>
    </xf>
    <xf numFmtId="0" fontId="0" fillId="0" borderId="0" xfId="0" applyBorder="1"/>
    <xf numFmtId="0" fontId="0" fillId="0" borderId="0" xfId="0" applyBorder="1" applyAlignment="1">
      <alignment horizontal="left"/>
    </xf>
    <xf numFmtId="0" fontId="0" fillId="0" borderId="0" xfId="0" applyBorder="1" applyAlignment="1">
      <alignment horizontal="center"/>
    </xf>
    <xf numFmtId="0" fontId="16" fillId="0" borderId="1" xfId="0" applyFont="1" applyBorder="1" applyAlignment="1">
      <alignment horizontal="left" vertical="center" wrapText="1"/>
    </xf>
    <xf numFmtId="0" fontId="25" fillId="0" borderId="1" xfId="1" applyFont="1" applyBorder="1" applyAlignment="1">
      <alignment horizontal="left" vertical="center" wrapText="1"/>
    </xf>
    <xf numFmtId="0" fontId="21" fillId="0" borderId="1" xfId="0" applyFont="1" applyBorder="1" applyAlignment="1">
      <alignment horizontal="center" vertical="center" wrapText="1"/>
    </xf>
    <xf numFmtId="3" fontId="21"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16" fillId="0" borderId="3" xfId="0" applyFont="1" applyBorder="1" applyAlignment="1">
      <alignment horizontal="left" vertical="center" wrapText="1"/>
    </xf>
    <xf numFmtId="0" fontId="23" fillId="0" borderId="3" xfId="0" applyFont="1" applyBorder="1" applyAlignment="1">
      <alignment horizontal="center" vertical="center" wrapText="1"/>
    </xf>
    <xf numFmtId="0" fontId="0" fillId="0" borderId="0" xfId="0" applyBorder="1" applyAlignment="1">
      <alignment horizontal="center" vertical="center"/>
    </xf>
    <xf numFmtId="0" fontId="21" fillId="0" borderId="1" xfId="0" applyFont="1" applyBorder="1" applyAlignment="1">
      <alignment horizontal="center" vertical="center" wrapText="1"/>
    </xf>
    <xf numFmtId="0" fontId="17" fillId="0" borderId="0" xfId="0" applyFont="1" applyAlignment="1">
      <alignment vertical="center"/>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23" fillId="0" borderId="1" xfId="0" applyFont="1" applyBorder="1" applyAlignment="1">
      <alignment vertical="center" wrapText="1"/>
    </xf>
    <xf numFmtId="3" fontId="23"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1" fillId="0" borderId="1" xfId="0" applyFont="1" applyBorder="1" applyAlignment="1">
      <alignment vertical="center"/>
    </xf>
    <xf numFmtId="0" fontId="0" fillId="0" borderId="1" xfId="0" applyBorder="1"/>
    <xf numFmtId="0" fontId="17" fillId="0" borderId="1" xfId="0" applyFont="1" applyBorder="1" applyAlignment="1">
      <alignment vertical="center"/>
    </xf>
    <xf numFmtId="0" fontId="17" fillId="0" borderId="1" xfId="0" applyFont="1" applyBorder="1" applyAlignment="1">
      <alignment vertical="center" wrapText="1"/>
    </xf>
    <xf numFmtId="0" fontId="21" fillId="0" borderId="1" xfId="0" applyFont="1" applyBorder="1" applyAlignment="1">
      <alignment vertical="center" wrapText="1"/>
    </xf>
    <xf numFmtId="0" fontId="0" fillId="0" borderId="1" xfId="0" applyBorder="1" applyAlignment="1">
      <alignment vertical="center"/>
    </xf>
    <xf numFmtId="0" fontId="19" fillId="0" borderId="1" xfId="0" applyFont="1" applyBorder="1" applyAlignment="1">
      <alignment vertical="center" wrapText="1"/>
    </xf>
    <xf numFmtId="0" fontId="0" fillId="0" borderId="1" xfId="0" applyBorder="1" applyAlignment="1">
      <alignment vertical="center" wrapText="1"/>
    </xf>
    <xf numFmtId="0" fontId="31" fillId="0" borderId="6" xfId="0" applyFont="1" applyBorder="1" applyAlignment="1">
      <alignment vertical="center" wrapText="1"/>
    </xf>
    <xf numFmtId="0" fontId="31" fillId="0" borderId="8" xfId="0" applyFont="1" applyBorder="1" applyAlignment="1">
      <alignment vertical="center" wrapText="1"/>
    </xf>
    <xf numFmtId="0" fontId="31" fillId="0" borderId="7" xfId="0" applyFont="1" applyBorder="1" applyAlignment="1">
      <alignment vertical="center" wrapText="1"/>
    </xf>
    <xf numFmtId="0" fontId="33" fillId="0" borderId="1" xfId="0" applyFont="1" applyBorder="1" applyAlignment="1">
      <alignment horizontal="center" vertical="center" wrapText="1"/>
    </xf>
    <xf numFmtId="3" fontId="0" fillId="0" borderId="1" xfId="0" applyNumberFormat="1" applyBorder="1"/>
    <xf numFmtId="3" fontId="17" fillId="0" borderId="1" xfId="0" applyNumberFormat="1" applyFont="1" applyBorder="1" applyAlignment="1">
      <alignment horizontal="center" vertical="center" wrapText="1"/>
    </xf>
    <xf numFmtId="0" fontId="19" fillId="0" borderId="0" xfId="0" applyFont="1"/>
    <xf numFmtId="0" fontId="19" fillId="0" borderId="1" xfId="0" applyFont="1" applyBorder="1"/>
    <xf numFmtId="3" fontId="19" fillId="0" borderId="0" xfId="0" applyNumberFormat="1" applyFont="1"/>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2" xfId="0"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0" xfId="0" applyFont="1" applyBorder="1" applyAlignment="1">
      <alignment horizontal="center" vertical="center"/>
    </xf>
    <xf numFmtId="1" fontId="3" fillId="0" borderId="1" xfId="0" applyNumberFormat="1" applyFont="1" applyBorder="1" applyAlignment="1">
      <alignment horizontal="center" vertical="center" wrapText="1"/>
    </xf>
    <xf numFmtId="0" fontId="18" fillId="0" borderId="0" xfId="0" applyFont="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9" fillId="0" borderId="6" xfId="0" applyFont="1" applyBorder="1" applyAlignment="1">
      <alignment horizontal="left"/>
    </xf>
    <xf numFmtId="0" fontId="19" fillId="0" borderId="7" xfId="0"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0" fillId="0" borderId="1"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Alignment="1">
      <alignment horizontal="center" vertical="center"/>
    </xf>
    <xf numFmtId="0" fontId="21" fillId="0" borderId="1" xfId="0" applyFont="1" applyBorder="1" applyAlignment="1">
      <alignment horizontal="center" vertical="center" wrapText="1"/>
    </xf>
    <xf numFmtId="0" fontId="16" fillId="0" borderId="1" xfId="0" applyFont="1" applyBorder="1" applyAlignment="1">
      <alignment horizontal="left" vertical="center" wrapText="1"/>
    </xf>
    <xf numFmtId="0" fontId="26" fillId="0" borderId="0" xfId="0" applyFont="1" applyBorder="1" applyAlignment="1">
      <alignment horizontal="center"/>
    </xf>
    <xf numFmtId="0" fontId="17" fillId="0" borderId="1" xfId="0" applyFont="1" applyBorder="1" applyAlignment="1">
      <alignment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4"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diamart.com/proddetail/deaver-retractors-13093447748.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amazon.in/Microsidd-Sponge-Holding-Forcep-Inches/dp/B01N0PR5I1/ref=sr_1_11?s=industrial&amp;ie=UTF8&amp;qid=1533275815&amp;sr=1-11&amp;keywords=holding+forceps" TargetMode="External"/><Relationship Id="rId1" Type="http://schemas.openxmlformats.org/officeDocument/2006/relationships/hyperlink" Target="https://www.amazon.in/Microsidd-Sponge-Holding-Forcep-Inches/dp/B01N0PR5I1/ref=sr_1_11?s=industrial&amp;ie=UTF8&amp;qid=1533275815&amp;sr=1-11&amp;keywords=holding+forcep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view="pageBreakPreview" topLeftCell="A34" zoomScaleNormal="85" zoomScaleSheetLayoutView="100" workbookViewId="0">
      <selection activeCell="C7" sqref="C7"/>
    </sheetView>
  </sheetViews>
  <sheetFormatPr defaultRowHeight="15" x14ac:dyDescent="0.25"/>
  <cols>
    <col min="1" max="1" width="7.7109375" customWidth="1"/>
    <col min="2" max="2" width="19" customWidth="1"/>
    <col min="3" max="3" width="47.42578125" customWidth="1"/>
    <col min="4" max="4" width="9.28515625" bestFit="1" customWidth="1"/>
    <col min="5" max="5" width="13.5703125" customWidth="1"/>
    <col min="6" max="6" width="9" bestFit="1" customWidth="1"/>
  </cols>
  <sheetData>
    <row r="1" spans="1:6" ht="20.25" x14ac:dyDescent="0.25">
      <c r="A1" s="96" t="s">
        <v>75</v>
      </c>
      <c r="B1" s="96"/>
      <c r="C1" s="96"/>
      <c r="D1" s="96"/>
      <c r="E1" s="96"/>
      <c r="F1" s="96"/>
    </row>
    <row r="2" spans="1:6" ht="20.25" x14ac:dyDescent="0.25">
      <c r="A2" s="9"/>
      <c r="B2" s="9"/>
      <c r="C2" s="9"/>
      <c r="D2" s="9"/>
      <c r="E2" s="9"/>
      <c r="F2" s="9"/>
    </row>
    <row r="3" spans="1:6" ht="31.5" x14ac:dyDescent="0.25">
      <c r="A3" s="7" t="s">
        <v>0</v>
      </c>
      <c r="B3" s="7" t="s">
        <v>1</v>
      </c>
      <c r="C3" s="7" t="s">
        <v>2</v>
      </c>
      <c r="D3" s="7" t="s">
        <v>74</v>
      </c>
      <c r="E3" s="8" t="s">
        <v>73</v>
      </c>
      <c r="F3" s="7" t="s">
        <v>72</v>
      </c>
    </row>
    <row r="4" spans="1:6" ht="81" customHeight="1" x14ac:dyDescent="0.25">
      <c r="A4" s="3">
        <v>1</v>
      </c>
      <c r="B4" s="2" t="s">
        <v>4</v>
      </c>
      <c r="C4" s="2" t="s">
        <v>5</v>
      </c>
      <c r="D4" s="3">
        <v>14</v>
      </c>
      <c r="E4" s="3">
        <v>15000</v>
      </c>
      <c r="F4" s="5">
        <f>D4*E4</f>
        <v>210000</v>
      </c>
    </row>
    <row r="5" spans="1:6" ht="15.75" x14ac:dyDescent="0.25">
      <c r="A5" s="94">
        <v>2</v>
      </c>
      <c r="B5" s="97" t="s">
        <v>71</v>
      </c>
      <c r="C5" s="2" t="s">
        <v>6</v>
      </c>
      <c r="D5" s="94">
        <v>18</v>
      </c>
      <c r="E5" s="94">
        <v>1185</v>
      </c>
      <c r="F5" s="98">
        <f>D5*E5</f>
        <v>21330</v>
      </c>
    </row>
    <row r="6" spans="1:6" ht="15.75" x14ac:dyDescent="0.25">
      <c r="A6" s="94"/>
      <c r="B6" s="97"/>
      <c r="C6" s="2" t="s">
        <v>7</v>
      </c>
      <c r="D6" s="94"/>
      <c r="E6" s="94"/>
      <c r="F6" s="98"/>
    </row>
    <row r="7" spans="1:6" ht="15.75" x14ac:dyDescent="0.25">
      <c r="A7" s="94"/>
      <c r="B7" s="97"/>
      <c r="C7" s="2" t="s">
        <v>8</v>
      </c>
      <c r="D7" s="94"/>
      <c r="E7" s="94"/>
      <c r="F7" s="98"/>
    </row>
    <row r="8" spans="1:6" ht="15.75" x14ac:dyDescent="0.25">
      <c r="A8" s="94"/>
      <c r="B8" s="97"/>
      <c r="C8" s="2" t="s">
        <v>9</v>
      </c>
      <c r="D8" s="94"/>
      <c r="E8" s="94"/>
      <c r="F8" s="98"/>
    </row>
    <row r="9" spans="1:6" ht="15.75" x14ac:dyDescent="0.25">
      <c r="A9" s="94"/>
      <c r="B9" s="97"/>
      <c r="C9" s="2" t="s">
        <v>10</v>
      </c>
      <c r="D9" s="94"/>
      <c r="E9" s="94"/>
      <c r="F9" s="98"/>
    </row>
    <row r="10" spans="1:6" ht="78.75" x14ac:dyDescent="0.25">
      <c r="A10" s="3">
        <v>3</v>
      </c>
      <c r="B10" s="2" t="s">
        <v>11</v>
      </c>
      <c r="C10" s="2" t="s">
        <v>12</v>
      </c>
      <c r="D10" s="3">
        <v>23</v>
      </c>
      <c r="E10" s="3">
        <v>6500</v>
      </c>
      <c r="F10" s="5">
        <f>D10*E10</f>
        <v>149500</v>
      </c>
    </row>
    <row r="11" spans="1:6" ht="15.75" x14ac:dyDescent="0.25">
      <c r="A11" s="94">
        <v>4</v>
      </c>
      <c r="B11" s="97" t="s">
        <v>13</v>
      </c>
      <c r="C11" s="2" t="s">
        <v>14</v>
      </c>
      <c r="D11" s="94">
        <v>8</v>
      </c>
      <c r="E11" s="94">
        <v>5990</v>
      </c>
      <c r="F11" s="98">
        <f>D11*E11</f>
        <v>47920</v>
      </c>
    </row>
    <row r="12" spans="1:6" ht="15.75" x14ac:dyDescent="0.25">
      <c r="A12" s="94"/>
      <c r="B12" s="97"/>
      <c r="C12" s="2" t="s">
        <v>15</v>
      </c>
      <c r="D12" s="94"/>
      <c r="E12" s="94"/>
      <c r="F12" s="98"/>
    </row>
    <row r="13" spans="1:6" ht="15.75" x14ac:dyDescent="0.25">
      <c r="A13" s="94"/>
      <c r="B13" s="97"/>
      <c r="C13" s="2" t="s">
        <v>16</v>
      </c>
      <c r="D13" s="94"/>
      <c r="E13" s="94"/>
      <c r="F13" s="98"/>
    </row>
    <row r="14" spans="1:6" ht="31.5" x14ac:dyDescent="0.25">
      <c r="A14" s="94"/>
      <c r="B14" s="97"/>
      <c r="C14" s="2" t="s">
        <v>17</v>
      </c>
      <c r="D14" s="94"/>
      <c r="E14" s="94"/>
      <c r="F14" s="98"/>
    </row>
    <row r="15" spans="1:6" ht="15.75" x14ac:dyDescent="0.25">
      <c r="A15" s="94"/>
      <c r="B15" s="97"/>
      <c r="C15" s="2" t="s">
        <v>18</v>
      </c>
      <c r="D15" s="94"/>
      <c r="E15" s="94"/>
      <c r="F15" s="98"/>
    </row>
    <row r="16" spans="1:6" ht="15.75" x14ac:dyDescent="0.25">
      <c r="A16" s="94"/>
      <c r="B16" s="97"/>
      <c r="C16" s="2" t="s">
        <v>19</v>
      </c>
      <c r="D16" s="94"/>
      <c r="E16" s="94"/>
      <c r="F16" s="98"/>
    </row>
    <row r="17" spans="1:6" ht="15.75" x14ac:dyDescent="0.25">
      <c r="A17" s="94">
        <v>5</v>
      </c>
      <c r="B17" s="97" t="s">
        <v>20</v>
      </c>
      <c r="C17" s="2" t="s">
        <v>21</v>
      </c>
      <c r="D17" s="94">
        <v>8</v>
      </c>
      <c r="E17" s="94">
        <v>5000</v>
      </c>
      <c r="F17" s="98">
        <f>D17*E17</f>
        <v>40000</v>
      </c>
    </row>
    <row r="18" spans="1:6" ht="15.75" x14ac:dyDescent="0.25">
      <c r="A18" s="94"/>
      <c r="B18" s="97"/>
      <c r="C18" s="2" t="s">
        <v>22</v>
      </c>
      <c r="D18" s="94"/>
      <c r="E18" s="94"/>
      <c r="F18" s="98"/>
    </row>
    <row r="19" spans="1:6" ht="15.75" x14ac:dyDescent="0.25">
      <c r="A19" s="94"/>
      <c r="B19" s="97"/>
      <c r="C19" s="2" t="s">
        <v>23</v>
      </c>
      <c r="D19" s="94"/>
      <c r="E19" s="94"/>
      <c r="F19" s="98"/>
    </row>
    <row r="20" spans="1:6" ht="15.75" x14ac:dyDescent="0.25">
      <c r="A20" s="94"/>
      <c r="B20" s="97"/>
      <c r="C20" s="2" t="s">
        <v>24</v>
      </c>
      <c r="D20" s="94"/>
      <c r="E20" s="94"/>
      <c r="F20" s="98"/>
    </row>
    <row r="21" spans="1:6" ht="15.75" x14ac:dyDescent="0.25">
      <c r="A21" s="94"/>
      <c r="B21" s="97"/>
      <c r="C21" s="2" t="s">
        <v>25</v>
      </c>
      <c r="D21" s="94"/>
      <c r="E21" s="94"/>
      <c r="F21" s="98"/>
    </row>
    <row r="22" spans="1:6" ht="15.75" x14ac:dyDescent="0.25">
      <c r="A22" s="94"/>
      <c r="B22" s="97"/>
      <c r="C22" s="2" t="s">
        <v>26</v>
      </c>
      <c r="D22" s="94"/>
      <c r="E22" s="94"/>
      <c r="F22" s="98"/>
    </row>
    <row r="23" spans="1:6" ht="15.75" x14ac:dyDescent="0.25">
      <c r="A23" s="94"/>
      <c r="B23" s="97"/>
      <c r="C23" s="2" t="s">
        <v>27</v>
      </c>
      <c r="D23" s="94"/>
      <c r="E23" s="94"/>
      <c r="F23" s="98"/>
    </row>
    <row r="24" spans="1:6" ht="15.75" x14ac:dyDescent="0.25">
      <c r="A24" s="94"/>
      <c r="B24" s="97"/>
      <c r="C24" s="2" t="s">
        <v>28</v>
      </c>
      <c r="D24" s="94"/>
      <c r="E24" s="94"/>
      <c r="F24" s="98"/>
    </row>
    <row r="25" spans="1:6" ht="15.75" x14ac:dyDescent="0.25">
      <c r="A25" s="94"/>
      <c r="B25" s="97"/>
      <c r="C25" s="2" t="s">
        <v>29</v>
      </c>
      <c r="D25" s="94"/>
      <c r="E25" s="94"/>
      <c r="F25" s="98"/>
    </row>
    <row r="26" spans="1:6" ht="15.75" x14ac:dyDescent="0.25">
      <c r="A26" s="94"/>
      <c r="B26" s="97"/>
      <c r="C26" s="2" t="s">
        <v>30</v>
      </c>
      <c r="D26" s="94"/>
      <c r="E26" s="94"/>
      <c r="F26" s="98"/>
    </row>
    <row r="27" spans="1:6" ht="15.75" x14ac:dyDescent="0.25">
      <c r="A27" s="94">
        <v>6</v>
      </c>
      <c r="B27" s="97" t="s">
        <v>31</v>
      </c>
      <c r="C27" s="2" t="s">
        <v>32</v>
      </c>
      <c r="D27" s="94">
        <v>41</v>
      </c>
      <c r="E27" s="94">
        <v>3000</v>
      </c>
      <c r="F27" s="98">
        <f>D27*E27</f>
        <v>123000</v>
      </c>
    </row>
    <row r="28" spans="1:6" ht="15.75" x14ac:dyDescent="0.25">
      <c r="A28" s="94"/>
      <c r="B28" s="97"/>
      <c r="C28" s="2" t="s">
        <v>33</v>
      </c>
      <c r="D28" s="94"/>
      <c r="E28" s="94"/>
      <c r="F28" s="98"/>
    </row>
    <row r="29" spans="1:6" ht="15.75" x14ac:dyDescent="0.25">
      <c r="A29" s="94"/>
      <c r="B29" s="97"/>
      <c r="C29" s="2" t="s">
        <v>34</v>
      </c>
      <c r="D29" s="94"/>
      <c r="E29" s="94"/>
      <c r="F29" s="98"/>
    </row>
    <row r="30" spans="1:6" ht="15.75" x14ac:dyDescent="0.25">
      <c r="A30" s="94"/>
      <c r="B30" s="97"/>
      <c r="C30" s="2" t="s">
        <v>35</v>
      </c>
      <c r="D30" s="94"/>
      <c r="E30" s="94"/>
      <c r="F30" s="98"/>
    </row>
    <row r="31" spans="1:6" ht="15.75" x14ac:dyDescent="0.25">
      <c r="A31" s="94">
        <v>7</v>
      </c>
      <c r="B31" s="97" t="s">
        <v>36</v>
      </c>
      <c r="C31" s="2" t="s">
        <v>37</v>
      </c>
      <c r="D31" s="94">
        <v>98</v>
      </c>
      <c r="E31" s="94">
        <v>3000</v>
      </c>
      <c r="F31" s="98">
        <f>D31*E31</f>
        <v>294000</v>
      </c>
    </row>
    <row r="32" spans="1:6" ht="15.75" x14ac:dyDescent="0.25">
      <c r="A32" s="94"/>
      <c r="B32" s="97"/>
      <c r="C32" s="2" t="s">
        <v>38</v>
      </c>
      <c r="D32" s="94"/>
      <c r="E32" s="94"/>
      <c r="F32" s="98"/>
    </row>
    <row r="33" spans="1:6" ht="15.75" x14ac:dyDescent="0.25">
      <c r="A33" s="94"/>
      <c r="B33" s="97"/>
      <c r="C33" s="2" t="s">
        <v>23</v>
      </c>
      <c r="D33" s="94"/>
      <c r="E33" s="94"/>
      <c r="F33" s="98"/>
    </row>
    <row r="34" spans="1:6" ht="15.75" x14ac:dyDescent="0.25">
      <c r="A34" s="94"/>
      <c r="B34" s="97"/>
      <c r="C34" s="2" t="s">
        <v>39</v>
      </c>
      <c r="D34" s="94"/>
      <c r="E34" s="94"/>
      <c r="F34" s="98"/>
    </row>
    <row r="35" spans="1:6" ht="15.75" x14ac:dyDescent="0.25">
      <c r="A35" s="94"/>
      <c r="B35" s="97"/>
      <c r="C35" s="2" t="s">
        <v>40</v>
      </c>
      <c r="D35" s="94"/>
      <c r="E35" s="94"/>
      <c r="F35" s="98"/>
    </row>
    <row r="36" spans="1:6" ht="15.75" x14ac:dyDescent="0.25">
      <c r="A36" s="94"/>
      <c r="B36" s="97"/>
      <c r="C36" s="2" t="s">
        <v>41</v>
      </c>
      <c r="D36" s="94"/>
      <c r="E36" s="94"/>
      <c r="F36" s="98"/>
    </row>
    <row r="37" spans="1:6" ht="15.75" x14ac:dyDescent="0.25">
      <c r="A37" s="94"/>
      <c r="B37" s="97"/>
      <c r="C37" s="2" t="s">
        <v>42</v>
      </c>
      <c r="D37" s="94"/>
      <c r="E37" s="94"/>
      <c r="F37" s="98"/>
    </row>
    <row r="38" spans="1:6" ht="15.75" x14ac:dyDescent="0.25">
      <c r="A38" s="94">
        <v>8</v>
      </c>
      <c r="B38" s="97" t="s">
        <v>43</v>
      </c>
      <c r="C38" s="2" t="s">
        <v>44</v>
      </c>
      <c r="D38" s="94">
        <v>25</v>
      </c>
      <c r="E38" s="94">
        <v>15000</v>
      </c>
      <c r="F38" s="98">
        <f>D38*E38</f>
        <v>375000</v>
      </c>
    </row>
    <row r="39" spans="1:6" ht="15.75" x14ac:dyDescent="0.25">
      <c r="A39" s="94"/>
      <c r="B39" s="97"/>
      <c r="C39" s="2" t="s">
        <v>45</v>
      </c>
      <c r="D39" s="94"/>
      <c r="E39" s="94"/>
      <c r="F39" s="98"/>
    </row>
    <row r="40" spans="1:6" ht="15.75" x14ac:dyDescent="0.25">
      <c r="A40" s="94"/>
      <c r="B40" s="97"/>
      <c r="C40" s="2" t="s">
        <v>46</v>
      </c>
      <c r="D40" s="94"/>
      <c r="E40" s="94"/>
      <c r="F40" s="98"/>
    </row>
    <row r="41" spans="1:6" ht="15.75" x14ac:dyDescent="0.25">
      <c r="A41" s="94"/>
      <c r="B41" s="97"/>
      <c r="C41" s="2" t="s">
        <v>47</v>
      </c>
      <c r="D41" s="94"/>
      <c r="E41" s="94"/>
      <c r="F41" s="98"/>
    </row>
    <row r="42" spans="1:6" ht="15.75" x14ac:dyDescent="0.25">
      <c r="A42" s="94"/>
      <c r="B42" s="97"/>
      <c r="C42" s="2" t="s">
        <v>48</v>
      </c>
      <c r="D42" s="94"/>
      <c r="E42" s="94"/>
      <c r="F42" s="98"/>
    </row>
    <row r="43" spans="1:6" ht="15.75" x14ac:dyDescent="0.25">
      <c r="A43" s="94"/>
      <c r="B43" s="97"/>
      <c r="C43" s="2" t="s">
        <v>49</v>
      </c>
      <c r="D43" s="94"/>
      <c r="E43" s="94"/>
      <c r="F43" s="98"/>
    </row>
    <row r="44" spans="1:6" ht="15.75" x14ac:dyDescent="0.25">
      <c r="A44" s="94"/>
      <c r="B44" s="97"/>
      <c r="C44" s="2" t="s">
        <v>50</v>
      </c>
      <c r="D44" s="94"/>
      <c r="E44" s="94"/>
      <c r="F44" s="98"/>
    </row>
    <row r="45" spans="1:6" ht="31.5" x14ac:dyDescent="0.25">
      <c r="A45" s="94">
        <v>9</v>
      </c>
      <c r="B45" s="97" t="s">
        <v>51</v>
      </c>
      <c r="C45" s="2" t="s">
        <v>52</v>
      </c>
      <c r="D45" s="94">
        <v>12</v>
      </c>
      <c r="E45" s="94">
        <v>2500</v>
      </c>
      <c r="F45" s="98">
        <f>D45*E45</f>
        <v>30000</v>
      </c>
    </row>
    <row r="46" spans="1:6" ht="15.75" x14ac:dyDescent="0.25">
      <c r="A46" s="94"/>
      <c r="B46" s="97"/>
      <c r="C46" s="2" t="s">
        <v>53</v>
      </c>
      <c r="D46" s="94"/>
      <c r="E46" s="94"/>
      <c r="F46" s="98"/>
    </row>
    <row r="47" spans="1:6" ht="15.75" x14ac:dyDescent="0.25">
      <c r="A47" s="94"/>
      <c r="B47" s="97"/>
      <c r="C47" s="2" t="s">
        <v>54</v>
      </c>
      <c r="D47" s="94"/>
      <c r="E47" s="94"/>
      <c r="F47" s="98"/>
    </row>
    <row r="48" spans="1:6" ht="15.75" x14ac:dyDescent="0.25">
      <c r="A48" s="94"/>
      <c r="B48" s="97"/>
      <c r="C48" s="2" t="s">
        <v>55</v>
      </c>
      <c r="D48" s="94"/>
      <c r="E48" s="94"/>
      <c r="F48" s="98"/>
    </row>
    <row r="49" spans="1:6" ht="15.75" x14ac:dyDescent="0.25">
      <c r="A49" s="94"/>
      <c r="B49" s="97"/>
      <c r="C49" s="2" t="s">
        <v>56</v>
      </c>
      <c r="D49" s="94"/>
      <c r="E49" s="94"/>
      <c r="F49" s="98"/>
    </row>
    <row r="50" spans="1:6" ht="15.75" x14ac:dyDescent="0.25">
      <c r="A50" s="94"/>
      <c r="B50" s="97"/>
      <c r="C50" s="2" t="s">
        <v>57</v>
      </c>
      <c r="D50" s="94"/>
      <c r="E50" s="94"/>
      <c r="F50" s="98"/>
    </row>
    <row r="51" spans="1:6" ht="15.75" x14ac:dyDescent="0.25">
      <c r="A51" s="94"/>
      <c r="B51" s="97"/>
      <c r="C51" s="2" t="s">
        <v>58</v>
      </c>
      <c r="D51" s="94"/>
      <c r="E51" s="94"/>
      <c r="F51" s="98"/>
    </row>
    <row r="52" spans="1:6" ht="15.75" x14ac:dyDescent="0.25">
      <c r="A52" s="94"/>
      <c r="B52" s="97"/>
      <c r="C52" s="2" t="s">
        <v>59</v>
      </c>
      <c r="D52" s="94"/>
      <c r="E52" s="94"/>
      <c r="F52" s="98"/>
    </row>
    <row r="53" spans="1:6" ht="15.75" x14ac:dyDescent="0.25">
      <c r="A53" s="3">
        <v>10</v>
      </c>
      <c r="B53" s="2" t="s">
        <v>60</v>
      </c>
      <c r="C53" s="2" t="s">
        <v>61</v>
      </c>
      <c r="D53" s="3">
        <v>21</v>
      </c>
      <c r="E53" s="3">
        <v>6000</v>
      </c>
      <c r="F53" s="5">
        <f>D53*E53</f>
        <v>126000</v>
      </c>
    </row>
    <row r="54" spans="1:6" ht="15.75" x14ac:dyDescent="0.25">
      <c r="A54" s="94">
        <v>11</v>
      </c>
      <c r="B54" s="97" t="s">
        <v>62</v>
      </c>
      <c r="C54" s="2" t="s">
        <v>63</v>
      </c>
      <c r="D54" s="94">
        <v>500</v>
      </c>
      <c r="E54" s="94">
        <v>490</v>
      </c>
      <c r="F54" s="98">
        <f>D54*E54</f>
        <v>245000</v>
      </c>
    </row>
    <row r="55" spans="1:6" ht="15.75" x14ac:dyDescent="0.25">
      <c r="A55" s="94"/>
      <c r="B55" s="97"/>
      <c r="C55" s="2" t="s">
        <v>64</v>
      </c>
      <c r="D55" s="94"/>
      <c r="E55" s="94"/>
      <c r="F55" s="98"/>
    </row>
    <row r="56" spans="1:6" ht="31.5" x14ac:dyDescent="0.25">
      <c r="A56" s="94"/>
      <c r="B56" s="97"/>
      <c r="C56" s="2" t="s">
        <v>65</v>
      </c>
      <c r="D56" s="94"/>
      <c r="E56" s="94"/>
      <c r="F56" s="98"/>
    </row>
    <row r="57" spans="1:6" ht="31.5" x14ac:dyDescent="0.25">
      <c r="A57" s="94"/>
      <c r="B57" s="97"/>
      <c r="C57" s="2" t="s">
        <v>66</v>
      </c>
      <c r="D57" s="94"/>
      <c r="E57" s="94"/>
      <c r="F57" s="98"/>
    </row>
    <row r="58" spans="1:6" ht="31.5" x14ac:dyDescent="0.25">
      <c r="A58" s="3">
        <v>12</v>
      </c>
      <c r="B58" s="2" t="s">
        <v>67</v>
      </c>
      <c r="C58" s="4" t="s">
        <v>68</v>
      </c>
      <c r="D58" s="3">
        <v>20</v>
      </c>
      <c r="E58" s="3">
        <v>15000</v>
      </c>
      <c r="F58" s="5">
        <f>D58*E58</f>
        <v>300000</v>
      </c>
    </row>
    <row r="59" spans="1:6" ht="15.75" x14ac:dyDescent="0.25">
      <c r="A59" s="3">
        <v>13</v>
      </c>
      <c r="B59" s="5" t="s">
        <v>69</v>
      </c>
      <c r="C59" s="5" t="s">
        <v>70</v>
      </c>
      <c r="D59" s="3">
        <v>3</v>
      </c>
      <c r="E59" s="3">
        <v>10000</v>
      </c>
      <c r="F59" s="5">
        <f>D59*E59</f>
        <v>30000</v>
      </c>
    </row>
    <row r="60" spans="1:6" ht="15.75" x14ac:dyDescent="0.25">
      <c r="A60" s="95" t="s">
        <v>3</v>
      </c>
      <c r="B60" s="95"/>
      <c r="C60" s="5"/>
      <c r="D60" s="5"/>
      <c r="E60" s="5"/>
      <c r="F60" s="6">
        <f>SUM(F4:F59)</f>
        <v>1991750</v>
      </c>
    </row>
    <row r="61" spans="1:6" x14ac:dyDescent="0.25">
      <c r="A61" s="1"/>
    </row>
    <row r="62" spans="1:6" x14ac:dyDescent="0.25">
      <c r="A62" s="1"/>
    </row>
  </sheetData>
  <mergeCells count="42">
    <mergeCell ref="A11:A16"/>
    <mergeCell ref="B11:B16"/>
    <mergeCell ref="D11:D16"/>
    <mergeCell ref="E11:E16"/>
    <mergeCell ref="F11:F16"/>
    <mergeCell ref="A5:A9"/>
    <mergeCell ref="B5:B9"/>
    <mergeCell ref="D5:D9"/>
    <mergeCell ref="E5:E9"/>
    <mergeCell ref="F5:F9"/>
    <mergeCell ref="A27:A30"/>
    <mergeCell ref="B27:B30"/>
    <mergeCell ref="D27:D30"/>
    <mergeCell ref="E27:E30"/>
    <mergeCell ref="F27:F30"/>
    <mergeCell ref="A17:A26"/>
    <mergeCell ref="B17:B26"/>
    <mergeCell ref="D17:D26"/>
    <mergeCell ref="E17:E26"/>
    <mergeCell ref="F17:F26"/>
    <mergeCell ref="F31:F37"/>
    <mergeCell ref="A38:A44"/>
    <mergeCell ref="B38:B44"/>
    <mergeCell ref="D38:D44"/>
    <mergeCell ref="E38:E44"/>
    <mergeCell ref="F38:F44"/>
    <mergeCell ref="D54:D57"/>
    <mergeCell ref="A60:B60"/>
    <mergeCell ref="A1:F1"/>
    <mergeCell ref="A45:A52"/>
    <mergeCell ref="B45:B52"/>
    <mergeCell ref="D45:D52"/>
    <mergeCell ref="E45:E52"/>
    <mergeCell ref="F45:F52"/>
    <mergeCell ref="A54:A57"/>
    <mergeCell ref="B54:B57"/>
    <mergeCell ref="E54:E57"/>
    <mergeCell ref="F54:F57"/>
    <mergeCell ref="A31:A37"/>
    <mergeCell ref="B31:B37"/>
    <mergeCell ref="D31:D37"/>
    <mergeCell ref="E31:E37"/>
  </mergeCells>
  <pageMargins left="0.51181102362204722" right="0.19685039370078741" top="0.74803149606299213" bottom="0.15748031496062992" header="0.31496062992125984" footer="0.31496062992125984"/>
  <pageSetup paperSize="9" scale="9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3"/>
  <sheetViews>
    <sheetView view="pageBreakPreview" topLeftCell="A793" zoomScale="85" zoomScaleNormal="85" zoomScaleSheetLayoutView="85" workbookViewId="0">
      <selection sqref="A1:F1"/>
    </sheetView>
  </sheetViews>
  <sheetFormatPr defaultRowHeight="15" x14ac:dyDescent="0.25"/>
  <cols>
    <col min="1" max="1" width="7.85546875" style="15" customWidth="1"/>
    <col min="2" max="2" width="32.7109375" style="28" customWidth="1"/>
    <col min="3" max="3" width="41" style="28" customWidth="1"/>
    <col min="4" max="4" width="13.28515625" style="15" customWidth="1"/>
    <col min="5" max="5" width="13.140625" style="15" customWidth="1"/>
    <col min="6" max="6" width="14.7109375" style="15" customWidth="1"/>
  </cols>
  <sheetData>
    <row r="1" spans="1:6" ht="20.25" x14ac:dyDescent="0.25">
      <c r="A1" s="105" t="s">
        <v>1187</v>
      </c>
      <c r="B1" s="105"/>
      <c r="C1" s="105"/>
      <c r="D1" s="105"/>
      <c r="E1" s="105"/>
      <c r="F1" s="105"/>
    </row>
    <row r="2" spans="1:6" ht="20.25" x14ac:dyDescent="0.25">
      <c r="A2" s="14"/>
      <c r="B2" s="14"/>
      <c r="C2" s="14"/>
      <c r="D2" s="14"/>
      <c r="E2" s="14"/>
      <c r="F2" s="14"/>
    </row>
    <row r="3" spans="1:6" ht="31.5" x14ac:dyDescent="0.25">
      <c r="A3" s="16" t="s">
        <v>76</v>
      </c>
      <c r="B3" s="17" t="s">
        <v>77</v>
      </c>
      <c r="C3" s="17" t="s">
        <v>2</v>
      </c>
      <c r="D3" s="17" t="s">
        <v>78</v>
      </c>
      <c r="E3" s="17" t="s">
        <v>79</v>
      </c>
      <c r="F3" s="17" t="s">
        <v>80</v>
      </c>
    </row>
    <row r="4" spans="1:6" ht="15.75" x14ac:dyDescent="0.25">
      <c r="A4" s="10">
        <v>1</v>
      </c>
      <c r="B4" s="4" t="s">
        <v>81</v>
      </c>
      <c r="C4" s="4" t="s">
        <v>82</v>
      </c>
      <c r="D4" s="10">
        <v>2</v>
      </c>
      <c r="E4" s="10">
        <v>600</v>
      </c>
      <c r="F4" s="10">
        <f t="shared" ref="F4:F12" si="0">D4*E4</f>
        <v>1200</v>
      </c>
    </row>
    <row r="5" spans="1:6" ht="31.5" x14ac:dyDescent="0.25">
      <c r="A5" s="10">
        <v>2</v>
      </c>
      <c r="B5" s="4" t="s">
        <v>83</v>
      </c>
      <c r="C5" s="4" t="s">
        <v>84</v>
      </c>
      <c r="D5" s="10">
        <v>4</v>
      </c>
      <c r="E5" s="10">
        <v>3000</v>
      </c>
      <c r="F5" s="10">
        <f t="shared" si="0"/>
        <v>12000</v>
      </c>
    </row>
    <row r="6" spans="1:6" ht="78.75" x14ac:dyDescent="0.25">
      <c r="A6" s="10">
        <v>3</v>
      </c>
      <c r="B6" s="4" t="s">
        <v>85</v>
      </c>
      <c r="C6" s="4" t="s">
        <v>86</v>
      </c>
      <c r="D6" s="10">
        <v>2</v>
      </c>
      <c r="E6" s="10">
        <v>2000</v>
      </c>
      <c r="F6" s="10">
        <f t="shared" si="0"/>
        <v>4000</v>
      </c>
    </row>
    <row r="7" spans="1:6" ht="15.75" x14ac:dyDescent="0.25">
      <c r="A7" s="10">
        <v>4</v>
      </c>
      <c r="B7" s="4" t="s">
        <v>87</v>
      </c>
      <c r="C7" s="4" t="s">
        <v>88</v>
      </c>
      <c r="D7" s="10">
        <v>2</v>
      </c>
      <c r="E7" s="10">
        <v>2000</v>
      </c>
      <c r="F7" s="10">
        <f t="shared" si="0"/>
        <v>4000</v>
      </c>
    </row>
    <row r="8" spans="1:6" ht="15.75" x14ac:dyDescent="0.25">
      <c r="A8" s="10">
        <v>5</v>
      </c>
      <c r="B8" s="18" t="s">
        <v>89</v>
      </c>
      <c r="C8" s="4"/>
      <c r="D8" s="10">
        <v>2</v>
      </c>
      <c r="E8" s="10">
        <v>350</v>
      </c>
      <c r="F8" s="10">
        <f t="shared" si="0"/>
        <v>700</v>
      </c>
    </row>
    <row r="9" spans="1:6" ht="31.5" x14ac:dyDescent="0.25">
      <c r="A9" s="10">
        <v>6</v>
      </c>
      <c r="B9" s="4" t="s">
        <v>90</v>
      </c>
      <c r="C9" s="4" t="s">
        <v>91</v>
      </c>
      <c r="D9" s="10">
        <v>18</v>
      </c>
      <c r="E9" s="10">
        <v>440</v>
      </c>
      <c r="F9" s="10">
        <f t="shared" si="0"/>
        <v>7920</v>
      </c>
    </row>
    <row r="10" spans="1:6" ht="47.25" x14ac:dyDescent="0.25">
      <c r="A10" s="10">
        <v>7</v>
      </c>
      <c r="B10" s="4" t="s">
        <v>92</v>
      </c>
      <c r="C10" s="4" t="s">
        <v>93</v>
      </c>
      <c r="D10" s="10">
        <v>2</v>
      </c>
      <c r="E10" s="10">
        <v>850</v>
      </c>
      <c r="F10" s="10">
        <f t="shared" si="0"/>
        <v>1700</v>
      </c>
    </row>
    <row r="11" spans="1:6" ht="15.75" x14ac:dyDescent="0.25">
      <c r="A11" s="10">
        <v>8</v>
      </c>
      <c r="B11" s="4" t="s">
        <v>94</v>
      </c>
      <c r="C11" s="4" t="s">
        <v>95</v>
      </c>
      <c r="D11" s="10">
        <v>5</v>
      </c>
      <c r="E11" s="10">
        <v>100</v>
      </c>
      <c r="F11" s="10">
        <f t="shared" si="0"/>
        <v>500</v>
      </c>
    </row>
    <row r="12" spans="1:6" x14ac:dyDescent="0.25">
      <c r="A12" s="94">
        <v>9</v>
      </c>
      <c r="B12" s="99" t="s">
        <v>96</v>
      </c>
      <c r="C12" s="99" t="s">
        <v>1123</v>
      </c>
      <c r="D12" s="94">
        <v>1</v>
      </c>
      <c r="E12" s="94">
        <v>125000</v>
      </c>
      <c r="F12" s="106">
        <f t="shared" si="0"/>
        <v>125000</v>
      </c>
    </row>
    <row r="13" spans="1:6" x14ac:dyDescent="0.25">
      <c r="A13" s="94"/>
      <c r="B13" s="99"/>
      <c r="C13" s="99"/>
      <c r="D13" s="94"/>
      <c r="E13" s="94"/>
      <c r="F13" s="106"/>
    </row>
    <row r="14" spans="1:6" ht="63" x14ac:dyDescent="0.25">
      <c r="A14" s="10">
        <v>10</v>
      </c>
      <c r="B14" s="4" t="s">
        <v>97</v>
      </c>
      <c r="C14" s="4" t="s">
        <v>1124</v>
      </c>
      <c r="D14" s="10">
        <v>1</v>
      </c>
      <c r="E14" s="10">
        <v>800</v>
      </c>
      <c r="F14" s="10">
        <f t="shared" ref="F14:F23" si="1">D14*E14</f>
        <v>800</v>
      </c>
    </row>
    <row r="15" spans="1:6" ht="15.75" x14ac:dyDescent="0.25">
      <c r="A15" s="10">
        <v>11</v>
      </c>
      <c r="B15" s="4" t="s">
        <v>98</v>
      </c>
      <c r="C15" s="4" t="s">
        <v>1125</v>
      </c>
      <c r="D15" s="10">
        <v>4</v>
      </c>
      <c r="E15" s="10">
        <v>100</v>
      </c>
      <c r="F15" s="10">
        <f t="shared" si="1"/>
        <v>400</v>
      </c>
    </row>
    <row r="16" spans="1:6" ht="15.75" x14ac:dyDescent="0.25">
      <c r="A16" s="10">
        <v>12</v>
      </c>
      <c r="B16" s="4" t="s">
        <v>99</v>
      </c>
      <c r="C16" s="4" t="s">
        <v>100</v>
      </c>
      <c r="D16" s="10">
        <v>10</v>
      </c>
      <c r="E16" s="10">
        <v>200</v>
      </c>
      <c r="F16" s="10">
        <f t="shared" si="1"/>
        <v>2000</v>
      </c>
    </row>
    <row r="17" spans="1:6" ht="15.75" x14ac:dyDescent="0.25">
      <c r="A17" s="10">
        <v>13</v>
      </c>
      <c r="B17" s="4" t="s">
        <v>101</v>
      </c>
      <c r="C17" s="4" t="s">
        <v>102</v>
      </c>
      <c r="D17" s="10">
        <v>6</v>
      </c>
      <c r="E17" s="10">
        <v>300</v>
      </c>
      <c r="F17" s="10">
        <f t="shared" si="1"/>
        <v>1800</v>
      </c>
    </row>
    <row r="18" spans="1:6" ht="15.75" x14ac:dyDescent="0.25">
      <c r="A18" s="10">
        <v>14</v>
      </c>
      <c r="B18" s="4" t="s">
        <v>103</v>
      </c>
      <c r="C18" s="4" t="s">
        <v>104</v>
      </c>
      <c r="D18" s="10">
        <v>1</v>
      </c>
      <c r="E18" s="10">
        <v>5000</v>
      </c>
      <c r="F18" s="10">
        <f t="shared" si="1"/>
        <v>5000</v>
      </c>
    </row>
    <row r="19" spans="1:6" ht="15.75" x14ac:dyDescent="0.25">
      <c r="A19" s="10">
        <v>15</v>
      </c>
      <c r="B19" s="4" t="s">
        <v>105</v>
      </c>
      <c r="C19" s="4" t="s">
        <v>106</v>
      </c>
      <c r="D19" s="10">
        <v>1</v>
      </c>
      <c r="E19" s="10">
        <v>2000</v>
      </c>
      <c r="F19" s="10">
        <f t="shared" si="1"/>
        <v>2000</v>
      </c>
    </row>
    <row r="20" spans="1:6" ht="31.5" x14ac:dyDescent="0.25">
      <c r="A20" s="10">
        <v>16</v>
      </c>
      <c r="B20" s="4" t="s">
        <v>107</v>
      </c>
      <c r="C20" s="4" t="s">
        <v>1126</v>
      </c>
      <c r="D20" s="10">
        <v>30</v>
      </c>
      <c r="E20" s="10">
        <v>200</v>
      </c>
      <c r="F20" s="10">
        <f t="shared" si="1"/>
        <v>6000</v>
      </c>
    </row>
    <row r="21" spans="1:6" ht="15.75" x14ac:dyDescent="0.25">
      <c r="A21" s="10">
        <v>17</v>
      </c>
      <c r="B21" s="4" t="s">
        <v>108</v>
      </c>
      <c r="C21" s="4" t="s">
        <v>109</v>
      </c>
      <c r="D21" s="10">
        <v>2</v>
      </c>
      <c r="E21" s="10">
        <v>1000</v>
      </c>
      <c r="F21" s="10">
        <f t="shared" si="1"/>
        <v>2000</v>
      </c>
    </row>
    <row r="22" spans="1:6" ht="15.75" x14ac:dyDescent="0.25">
      <c r="A22" s="10">
        <v>18</v>
      </c>
      <c r="B22" s="18" t="s">
        <v>110</v>
      </c>
      <c r="C22" s="4"/>
      <c r="D22" s="10">
        <v>1</v>
      </c>
      <c r="E22" s="10">
        <v>3000</v>
      </c>
      <c r="F22" s="10">
        <f t="shared" si="1"/>
        <v>3000</v>
      </c>
    </row>
    <row r="23" spans="1:6" ht="15.75" x14ac:dyDescent="0.25">
      <c r="A23" s="94">
        <v>19</v>
      </c>
      <c r="B23" s="99" t="s">
        <v>111</v>
      </c>
      <c r="C23" s="26" t="s">
        <v>1127</v>
      </c>
      <c r="D23" s="94">
        <v>1</v>
      </c>
      <c r="E23" s="94">
        <v>200000</v>
      </c>
      <c r="F23" s="103">
        <f t="shared" si="1"/>
        <v>200000</v>
      </c>
    </row>
    <row r="24" spans="1:6" ht="31.5" x14ac:dyDescent="0.25">
      <c r="A24" s="94"/>
      <c r="B24" s="99"/>
      <c r="C24" s="26" t="s">
        <v>112</v>
      </c>
      <c r="D24" s="94"/>
      <c r="E24" s="94"/>
      <c r="F24" s="103">
        <f t="shared" ref="F24:F62" si="2">D24*E24</f>
        <v>0</v>
      </c>
    </row>
    <row r="25" spans="1:6" ht="31.5" x14ac:dyDescent="0.25">
      <c r="A25" s="94"/>
      <c r="B25" s="99"/>
      <c r="C25" s="26" t="s">
        <v>113</v>
      </c>
      <c r="D25" s="94"/>
      <c r="E25" s="94"/>
      <c r="F25" s="103">
        <f t="shared" si="2"/>
        <v>0</v>
      </c>
    </row>
    <row r="26" spans="1:6" ht="15.75" x14ac:dyDescent="0.25">
      <c r="A26" s="94"/>
      <c r="B26" s="99"/>
      <c r="C26" s="26" t="s">
        <v>114</v>
      </c>
      <c r="D26" s="94"/>
      <c r="E26" s="94"/>
      <c r="F26" s="103">
        <f t="shared" si="2"/>
        <v>0</v>
      </c>
    </row>
    <row r="27" spans="1:6" ht="15.75" x14ac:dyDescent="0.25">
      <c r="A27" s="94"/>
      <c r="B27" s="99"/>
      <c r="C27" s="26" t="s">
        <v>115</v>
      </c>
      <c r="D27" s="94"/>
      <c r="E27" s="94"/>
      <c r="F27" s="103">
        <f t="shared" si="2"/>
        <v>0</v>
      </c>
    </row>
    <row r="28" spans="1:6" ht="15.75" x14ac:dyDescent="0.25">
      <c r="A28" s="94"/>
      <c r="B28" s="99"/>
      <c r="C28" s="26" t="s">
        <v>116</v>
      </c>
      <c r="D28" s="94"/>
      <c r="E28" s="94"/>
      <c r="F28" s="103">
        <f t="shared" si="2"/>
        <v>0</v>
      </c>
    </row>
    <row r="29" spans="1:6" ht="47.25" x14ac:dyDescent="0.25">
      <c r="A29" s="94"/>
      <c r="B29" s="99"/>
      <c r="C29" s="26" t="s">
        <v>117</v>
      </c>
      <c r="D29" s="94"/>
      <c r="E29" s="94"/>
      <c r="F29" s="103">
        <f t="shared" si="2"/>
        <v>0</v>
      </c>
    </row>
    <row r="30" spans="1:6" ht="15.75" x14ac:dyDescent="0.25">
      <c r="A30" s="94"/>
      <c r="B30" s="99"/>
      <c r="C30" s="26" t="s">
        <v>118</v>
      </c>
      <c r="D30" s="94"/>
      <c r="E30" s="94"/>
      <c r="F30" s="103">
        <f t="shared" si="2"/>
        <v>0</v>
      </c>
    </row>
    <row r="31" spans="1:6" ht="31.5" x14ac:dyDescent="0.25">
      <c r="A31" s="94"/>
      <c r="B31" s="99"/>
      <c r="C31" s="26" t="s">
        <v>119</v>
      </c>
      <c r="D31" s="94"/>
      <c r="E31" s="94"/>
      <c r="F31" s="103">
        <f t="shared" si="2"/>
        <v>0</v>
      </c>
    </row>
    <row r="32" spans="1:6" ht="31.5" x14ac:dyDescent="0.25">
      <c r="A32" s="94"/>
      <c r="B32" s="99"/>
      <c r="C32" s="26" t="s">
        <v>120</v>
      </c>
      <c r="D32" s="94"/>
      <c r="E32" s="94"/>
      <c r="F32" s="103">
        <f t="shared" si="2"/>
        <v>0</v>
      </c>
    </row>
    <row r="33" spans="1:6" ht="31.5" x14ac:dyDescent="0.25">
      <c r="A33" s="94"/>
      <c r="B33" s="99"/>
      <c r="C33" s="26" t="s">
        <v>121</v>
      </c>
      <c r="D33" s="94"/>
      <c r="E33" s="94"/>
      <c r="F33" s="103">
        <f t="shared" si="2"/>
        <v>0</v>
      </c>
    </row>
    <row r="34" spans="1:6" ht="31.5" x14ac:dyDescent="0.25">
      <c r="A34" s="94"/>
      <c r="B34" s="99"/>
      <c r="C34" s="26" t="s">
        <v>122</v>
      </c>
      <c r="D34" s="94"/>
      <c r="E34" s="94"/>
      <c r="F34" s="103">
        <f t="shared" si="2"/>
        <v>0</v>
      </c>
    </row>
    <row r="35" spans="1:6" ht="31.5" x14ac:dyDescent="0.25">
      <c r="A35" s="94"/>
      <c r="B35" s="99"/>
      <c r="C35" s="26" t="s">
        <v>123</v>
      </c>
      <c r="D35" s="94"/>
      <c r="E35" s="94"/>
      <c r="F35" s="103">
        <f t="shared" si="2"/>
        <v>0</v>
      </c>
    </row>
    <row r="36" spans="1:6" ht="31.5" x14ac:dyDescent="0.25">
      <c r="A36" s="94"/>
      <c r="B36" s="99"/>
      <c r="C36" s="26" t="s">
        <v>124</v>
      </c>
      <c r="D36" s="94"/>
      <c r="E36" s="94"/>
      <c r="F36" s="103">
        <f t="shared" si="2"/>
        <v>0</v>
      </c>
    </row>
    <row r="37" spans="1:6" ht="15.75" x14ac:dyDescent="0.25">
      <c r="A37" s="94"/>
      <c r="B37" s="99"/>
      <c r="C37" s="26" t="s">
        <v>125</v>
      </c>
      <c r="D37" s="94"/>
      <c r="E37" s="94"/>
      <c r="F37" s="103">
        <f t="shared" si="2"/>
        <v>0</v>
      </c>
    </row>
    <row r="38" spans="1:6" ht="31.5" x14ac:dyDescent="0.25">
      <c r="A38" s="94"/>
      <c r="B38" s="99"/>
      <c r="C38" s="26" t="s">
        <v>126</v>
      </c>
      <c r="D38" s="94"/>
      <c r="E38" s="94"/>
      <c r="F38" s="103">
        <f t="shared" si="2"/>
        <v>0</v>
      </c>
    </row>
    <row r="39" spans="1:6" ht="15.75" x14ac:dyDescent="0.25">
      <c r="A39" s="94"/>
      <c r="B39" s="99"/>
      <c r="C39" s="26" t="s">
        <v>127</v>
      </c>
      <c r="D39" s="94"/>
      <c r="E39" s="94"/>
      <c r="F39" s="103">
        <f t="shared" si="2"/>
        <v>0</v>
      </c>
    </row>
    <row r="40" spans="1:6" ht="15.75" x14ac:dyDescent="0.25">
      <c r="A40" s="94"/>
      <c r="B40" s="99"/>
      <c r="C40" s="26" t="s">
        <v>128</v>
      </c>
      <c r="D40" s="94"/>
      <c r="E40" s="94"/>
      <c r="F40" s="103">
        <f t="shared" si="2"/>
        <v>0</v>
      </c>
    </row>
    <row r="41" spans="1:6" ht="63" x14ac:dyDescent="0.25">
      <c r="A41" s="94"/>
      <c r="B41" s="99"/>
      <c r="C41" s="26" t="s">
        <v>129</v>
      </c>
      <c r="D41" s="94"/>
      <c r="E41" s="94"/>
      <c r="F41" s="103">
        <f t="shared" si="2"/>
        <v>0</v>
      </c>
    </row>
    <row r="42" spans="1:6" ht="15.75" x14ac:dyDescent="0.25">
      <c r="A42" s="103">
        <v>20</v>
      </c>
      <c r="B42" s="104" t="s">
        <v>130</v>
      </c>
      <c r="C42" s="4" t="s">
        <v>131</v>
      </c>
      <c r="D42" s="103">
        <v>5</v>
      </c>
      <c r="E42" s="103">
        <v>2500</v>
      </c>
      <c r="F42" s="94">
        <f>D42*E42</f>
        <v>12500</v>
      </c>
    </row>
    <row r="43" spans="1:6" ht="15.75" x14ac:dyDescent="0.25">
      <c r="A43" s="103"/>
      <c r="B43" s="104"/>
      <c r="C43" s="4" t="s">
        <v>132</v>
      </c>
      <c r="D43" s="103"/>
      <c r="E43" s="103"/>
      <c r="F43" s="94">
        <f t="shared" si="2"/>
        <v>0</v>
      </c>
    </row>
    <row r="44" spans="1:6" ht="15.75" x14ac:dyDescent="0.25">
      <c r="A44" s="103"/>
      <c r="B44" s="104"/>
      <c r="C44" s="4" t="s">
        <v>133</v>
      </c>
      <c r="D44" s="103"/>
      <c r="E44" s="103"/>
      <c r="F44" s="94">
        <f t="shared" si="2"/>
        <v>0</v>
      </c>
    </row>
    <row r="45" spans="1:6" ht="15.75" x14ac:dyDescent="0.25">
      <c r="A45" s="103"/>
      <c r="B45" s="104"/>
      <c r="C45" s="4" t="s">
        <v>134</v>
      </c>
      <c r="D45" s="103"/>
      <c r="E45" s="103"/>
      <c r="F45" s="94">
        <f t="shared" si="2"/>
        <v>0</v>
      </c>
    </row>
    <row r="46" spans="1:6" ht="15.75" x14ac:dyDescent="0.25">
      <c r="A46" s="103"/>
      <c r="B46" s="104"/>
      <c r="C46" s="4" t="s">
        <v>135</v>
      </c>
      <c r="D46" s="103"/>
      <c r="E46" s="103"/>
      <c r="F46" s="94">
        <f t="shared" si="2"/>
        <v>0</v>
      </c>
    </row>
    <row r="47" spans="1:6" ht="15.75" x14ac:dyDescent="0.25">
      <c r="A47" s="103"/>
      <c r="B47" s="104"/>
      <c r="C47" s="4" t="s">
        <v>136</v>
      </c>
      <c r="D47" s="103"/>
      <c r="E47" s="103"/>
      <c r="F47" s="94">
        <f t="shared" si="2"/>
        <v>0</v>
      </c>
    </row>
    <row r="48" spans="1:6" ht="15.75" x14ac:dyDescent="0.25">
      <c r="A48" s="19">
        <v>21</v>
      </c>
      <c r="B48" s="18" t="s">
        <v>137</v>
      </c>
      <c r="C48" s="4"/>
      <c r="D48" s="10">
        <v>1</v>
      </c>
      <c r="E48" s="10">
        <v>2500</v>
      </c>
      <c r="F48" s="10">
        <f t="shared" si="2"/>
        <v>2500</v>
      </c>
    </row>
    <row r="49" spans="1:6" ht="15.75" x14ac:dyDescent="0.25">
      <c r="A49" s="10">
        <v>22</v>
      </c>
      <c r="B49" s="4" t="s">
        <v>138</v>
      </c>
      <c r="C49" s="4" t="s">
        <v>139</v>
      </c>
      <c r="D49" s="10">
        <v>4</v>
      </c>
      <c r="E49" s="10">
        <v>200</v>
      </c>
      <c r="F49" s="10">
        <f t="shared" si="2"/>
        <v>800</v>
      </c>
    </row>
    <row r="50" spans="1:6" ht="31.5" x14ac:dyDescent="0.25">
      <c r="A50" s="10">
        <v>23</v>
      </c>
      <c r="B50" s="4" t="s">
        <v>140</v>
      </c>
      <c r="C50" s="4" t="s">
        <v>141</v>
      </c>
      <c r="D50" s="10">
        <v>1</v>
      </c>
      <c r="E50" s="10">
        <v>600</v>
      </c>
      <c r="F50" s="10">
        <f t="shared" si="2"/>
        <v>600</v>
      </c>
    </row>
    <row r="51" spans="1:6" ht="15.75" x14ac:dyDescent="0.25">
      <c r="A51" s="10">
        <v>24</v>
      </c>
      <c r="B51" s="4" t="s">
        <v>142</v>
      </c>
      <c r="C51" s="4" t="s">
        <v>143</v>
      </c>
      <c r="D51" s="10">
        <v>1</v>
      </c>
      <c r="E51" s="10">
        <v>300</v>
      </c>
      <c r="F51" s="10">
        <f t="shared" si="2"/>
        <v>300</v>
      </c>
    </row>
    <row r="52" spans="1:6" ht="31.5" x14ac:dyDescent="0.25">
      <c r="A52" s="10">
        <v>25</v>
      </c>
      <c r="B52" s="4" t="s">
        <v>144</v>
      </c>
      <c r="C52" s="4" t="s">
        <v>145</v>
      </c>
      <c r="D52" s="10">
        <v>1</v>
      </c>
      <c r="E52" s="10">
        <v>10000</v>
      </c>
      <c r="F52" s="10">
        <f t="shared" si="2"/>
        <v>10000</v>
      </c>
    </row>
    <row r="53" spans="1:6" ht="15.75" x14ac:dyDescent="0.25">
      <c r="A53" s="19">
        <v>26</v>
      </c>
      <c r="B53" s="18" t="s">
        <v>146</v>
      </c>
      <c r="C53" s="18" t="s">
        <v>147</v>
      </c>
      <c r="D53" s="19">
        <v>2</v>
      </c>
      <c r="E53" s="19">
        <v>9000</v>
      </c>
      <c r="F53" s="10">
        <f t="shared" si="2"/>
        <v>18000</v>
      </c>
    </row>
    <row r="54" spans="1:6" ht="15.75" x14ac:dyDescent="0.25">
      <c r="A54" s="10">
        <v>27</v>
      </c>
      <c r="B54" s="4" t="s">
        <v>148</v>
      </c>
      <c r="C54" s="4"/>
      <c r="D54" s="10">
        <v>30</v>
      </c>
      <c r="E54" s="10">
        <v>300</v>
      </c>
      <c r="F54" s="10">
        <f t="shared" si="2"/>
        <v>9000</v>
      </c>
    </row>
    <row r="55" spans="1:6" ht="15.75" x14ac:dyDescent="0.25">
      <c r="A55" s="10">
        <v>28</v>
      </c>
      <c r="B55" s="18" t="s">
        <v>149</v>
      </c>
      <c r="C55" s="18"/>
      <c r="D55" s="19">
        <v>85</v>
      </c>
      <c r="E55" s="19">
        <v>40</v>
      </c>
      <c r="F55" s="19">
        <f t="shared" si="2"/>
        <v>3400</v>
      </c>
    </row>
    <row r="56" spans="1:6" ht="15.75" x14ac:dyDescent="0.25">
      <c r="A56" s="10">
        <v>29</v>
      </c>
      <c r="B56" s="18" t="s">
        <v>150</v>
      </c>
      <c r="C56" s="18"/>
      <c r="D56" s="19">
        <v>85</v>
      </c>
      <c r="E56" s="19">
        <v>40</v>
      </c>
      <c r="F56" s="19">
        <f t="shared" si="2"/>
        <v>3400</v>
      </c>
    </row>
    <row r="57" spans="1:6" ht="15.75" x14ac:dyDescent="0.25">
      <c r="A57" s="10">
        <v>30</v>
      </c>
      <c r="B57" s="18" t="s">
        <v>151</v>
      </c>
      <c r="C57" s="18"/>
      <c r="D57" s="19">
        <v>85</v>
      </c>
      <c r="E57" s="19">
        <v>80</v>
      </c>
      <c r="F57" s="19">
        <f t="shared" si="2"/>
        <v>6800</v>
      </c>
    </row>
    <row r="58" spans="1:6" ht="15.75" x14ac:dyDescent="0.25">
      <c r="A58" s="10">
        <v>31</v>
      </c>
      <c r="B58" s="18" t="s">
        <v>152</v>
      </c>
      <c r="C58" s="18"/>
      <c r="D58" s="19">
        <v>85</v>
      </c>
      <c r="E58" s="19">
        <v>80</v>
      </c>
      <c r="F58" s="19">
        <f t="shared" si="2"/>
        <v>6800</v>
      </c>
    </row>
    <row r="59" spans="1:6" ht="15.75" x14ac:dyDescent="0.25">
      <c r="A59" s="10">
        <v>32</v>
      </c>
      <c r="B59" s="18" t="s">
        <v>153</v>
      </c>
      <c r="C59" s="18"/>
      <c r="D59" s="19">
        <v>50</v>
      </c>
      <c r="E59" s="19">
        <v>150</v>
      </c>
      <c r="F59" s="19">
        <f t="shared" si="2"/>
        <v>7500</v>
      </c>
    </row>
    <row r="60" spans="1:6" ht="15.75" x14ac:dyDescent="0.25">
      <c r="A60" s="10">
        <v>33</v>
      </c>
      <c r="B60" s="18" t="s">
        <v>154</v>
      </c>
      <c r="C60" s="18"/>
      <c r="D60" s="19">
        <v>50</v>
      </c>
      <c r="E60" s="19">
        <v>150</v>
      </c>
      <c r="F60" s="19">
        <f t="shared" si="2"/>
        <v>7500</v>
      </c>
    </row>
    <row r="61" spans="1:6" ht="15.75" x14ac:dyDescent="0.25">
      <c r="A61" s="10">
        <v>34</v>
      </c>
      <c r="B61" s="18" t="s">
        <v>155</v>
      </c>
      <c r="C61" s="18"/>
      <c r="D61" s="19">
        <v>40</v>
      </c>
      <c r="E61" s="19">
        <v>300</v>
      </c>
      <c r="F61" s="19">
        <f t="shared" si="2"/>
        <v>12000</v>
      </c>
    </row>
    <row r="62" spans="1:6" ht="15.75" x14ac:dyDescent="0.25">
      <c r="A62" s="10">
        <v>35</v>
      </c>
      <c r="B62" s="18" t="s">
        <v>156</v>
      </c>
      <c r="C62" s="18"/>
      <c r="D62" s="19">
        <v>100</v>
      </c>
      <c r="E62" s="19">
        <v>100</v>
      </c>
      <c r="F62" s="19">
        <f t="shared" si="2"/>
        <v>10000</v>
      </c>
    </row>
    <row r="63" spans="1:6" ht="31.5" x14ac:dyDescent="0.25">
      <c r="A63" s="94">
        <v>36</v>
      </c>
      <c r="B63" s="104" t="s">
        <v>157</v>
      </c>
      <c r="C63" s="18" t="s">
        <v>158</v>
      </c>
      <c r="D63" s="103">
        <v>15</v>
      </c>
      <c r="E63" s="103">
        <v>46000</v>
      </c>
      <c r="F63" s="103">
        <f>D63*E63</f>
        <v>690000</v>
      </c>
    </row>
    <row r="64" spans="1:6" ht="15.75" x14ac:dyDescent="0.25">
      <c r="A64" s="94"/>
      <c r="B64" s="104"/>
      <c r="C64" s="18" t="s">
        <v>159</v>
      </c>
      <c r="D64" s="103"/>
      <c r="E64" s="103"/>
      <c r="F64" s="103"/>
    </row>
    <row r="65" spans="1:6" ht="15.75" x14ac:dyDescent="0.25">
      <c r="A65" s="94"/>
      <c r="B65" s="104"/>
      <c r="C65" s="18" t="s">
        <v>160</v>
      </c>
      <c r="D65" s="103"/>
      <c r="E65" s="103"/>
      <c r="F65" s="103"/>
    </row>
    <row r="66" spans="1:6" ht="31.5" x14ac:dyDescent="0.25">
      <c r="A66" s="94"/>
      <c r="B66" s="104"/>
      <c r="C66" s="18" t="s">
        <v>161</v>
      </c>
      <c r="D66" s="103"/>
      <c r="E66" s="103"/>
      <c r="F66" s="103"/>
    </row>
    <row r="67" spans="1:6" ht="15.75" x14ac:dyDescent="0.25">
      <c r="A67" s="94"/>
      <c r="B67" s="104"/>
      <c r="C67" s="18" t="s">
        <v>162</v>
      </c>
      <c r="D67" s="103"/>
      <c r="E67" s="103"/>
      <c r="F67" s="103"/>
    </row>
    <row r="68" spans="1:6" ht="31.5" x14ac:dyDescent="0.25">
      <c r="A68" s="94"/>
      <c r="B68" s="104"/>
      <c r="C68" s="18" t="s">
        <v>163</v>
      </c>
      <c r="D68" s="103"/>
      <c r="E68" s="103"/>
      <c r="F68" s="103"/>
    </row>
    <row r="69" spans="1:6" ht="15.75" x14ac:dyDescent="0.25">
      <c r="A69" s="94"/>
      <c r="B69" s="104"/>
      <c r="C69" s="18" t="s">
        <v>164</v>
      </c>
      <c r="D69" s="103"/>
      <c r="E69" s="103"/>
      <c r="F69" s="103"/>
    </row>
    <row r="70" spans="1:6" ht="15.75" x14ac:dyDescent="0.25">
      <c r="A70" s="94"/>
      <c r="B70" s="104"/>
      <c r="C70" s="18" t="s">
        <v>165</v>
      </c>
      <c r="D70" s="103"/>
      <c r="E70" s="103"/>
      <c r="F70" s="103"/>
    </row>
    <row r="71" spans="1:6" ht="31.5" x14ac:dyDescent="0.25">
      <c r="A71" s="94"/>
      <c r="B71" s="104"/>
      <c r="C71" s="18" t="s">
        <v>166</v>
      </c>
      <c r="D71" s="103"/>
      <c r="E71" s="103"/>
      <c r="F71" s="103"/>
    </row>
    <row r="72" spans="1:6" ht="15.75" x14ac:dyDescent="0.25">
      <c r="A72" s="94"/>
      <c r="B72" s="104"/>
      <c r="C72" s="18" t="s">
        <v>167</v>
      </c>
      <c r="D72" s="103"/>
      <c r="E72" s="103"/>
      <c r="F72" s="103"/>
    </row>
    <row r="73" spans="1:6" ht="15.75" x14ac:dyDescent="0.25">
      <c r="A73" s="94"/>
      <c r="B73" s="104"/>
      <c r="C73" s="18" t="s">
        <v>168</v>
      </c>
      <c r="D73" s="103"/>
      <c r="E73" s="103"/>
      <c r="F73" s="103"/>
    </row>
    <row r="74" spans="1:6" ht="31.5" x14ac:dyDescent="0.25">
      <c r="A74" s="94"/>
      <c r="B74" s="104"/>
      <c r="C74" s="18" t="s">
        <v>169</v>
      </c>
      <c r="D74" s="103"/>
      <c r="E74" s="103"/>
      <c r="F74" s="103"/>
    </row>
    <row r="75" spans="1:6" ht="31.5" x14ac:dyDescent="0.25">
      <c r="A75" s="94"/>
      <c r="B75" s="104"/>
      <c r="C75" s="18" t="s">
        <v>170</v>
      </c>
      <c r="D75" s="103"/>
      <c r="E75" s="103"/>
      <c r="F75" s="103"/>
    </row>
    <row r="76" spans="1:6" ht="15.75" x14ac:dyDescent="0.25">
      <c r="A76" s="94"/>
      <c r="B76" s="104"/>
      <c r="C76" s="18" t="s">
        <v>171</v>
      </c>
      <c r="D76" s="103"/>
      <c r="E76" s="103"/>
      <c r="F76" s="103"/>
    </row>
    <row r="77" spans="1:6" ht="31.5" x14ac:dyDescent="0.25">
      <c r="A77" s="94"/>
      <c r="B77" s="104"/>
      <c r="C77" s="18" t="s">
        <v>172</v>
      </c>
      <c r="D77" s="103"/>
      <c r="E77" s="103"/>
      <c r="F77" s="103"/>
    </row>
    <row r="78" spans="1:6" ht="15.75" x14ac:dyDescent="0.25">
      <c r="A78" s="94"/>
      <c r="B78" s="104"/>
      <c r="C78" s="18" t="s">
        <v>173</v>
      </c>
      <c r="D78" s="103"/>
      <c r="E78" s="103"/>
      <c r="F78" s="103"/>
    </row>
    <row r="79" spans="1:6" ht="31.5" x14ac:dyDescent="0.25">
      <c r="A79" s="94"/>
      <c r="B79" s="104"/>
      <c r="C79" s="18" t="s">
        <v>174</v>
      </c>
      <c r="D79" s="103"/>
      <c r="E79" s="103"/>
      <c r="F79" s="103"/>
    </row>
    <row r="80" spans="1:6" ht="15.75" x14ac:dyDescent="0.25">
      <c r="A80" s="94"/>
      <c r="B80" s="104"/>
      <c r="C80" s="18" t="s">
        <v>175</v>
      </c>
      <c r="D80" s="103"/>
      <c r="E80" s="103"/>
      <c r="F80" s="103"/>
    </row>
    <row r="81" spans="1:6" ht="31.5" x14ac:dyDescent="0.25">
      <c r="A81" s="94"/>
      <c r="B81" s="104"/>
      <c r="C81" s="18" t="s">
        <v>176</v>
      </c>
      <c r="D81" s="103"/>
      <c r="E81" s="103"/>
      <c r="F81" s="103"/>
    </row>
    <row r="82" spans="1:6" ht="15.75" x14ac:dyDescent="0.25">
      <c r="A82" s="10">
        <v>37</v>
      </c>
      <c r="B82" s="4" t="s">
        <v>177</v>
      </c>
      <c r="C82" s="4" t="s">
        <v>178</v>
      </c>
      <c r="D82" s="10">
        <v>15</v>
      </c>
      <c r="E82" s="10">
        <v>200</v>
      </c>
      <c r="F82" s="10">
        <f>D82*E82</f>
        <v>3000</v>
      </c>
    </row>
    <row r="83" spans="1:6" ht="31.5" x14ac:dyDescent="0.25">
      <c r="A83" s="10">
        <v>38</v>
      </c>
      <c r="B83" s="4" t="s">
        <v>179</v>
      </c>
      <c r="C83" s="4" t="s">
        <v>180</v>
      </c>
      <c r="D83" s="10">
        <v>10</v>
      </c>
      <c r="E83" s="10">
        <v>450</v>
      </c>
      <c r="F83" s="10">
        <f t="shared" ref="F83:F84" si="3">D83*E83</f>
        <v>4500</v>
      </c>
    </row>
    <row r="84" spans="1:6" ht="15.75" x14ac:dyDescent="0.25">
      <c r="A84" s="10">
        <v>39</v>
      </c>
      <c r="B84" s="4" t="s">
        <v>181</v>
      </c>
      <c r="C84" s="4" t="s">
        <v>182</v>
      </c>
      <c r="D84" s="10">
        <v>6</v>
      </c>
      <c r="E84" s="10">
        <v>250</v>
      </c>
      <c r="F84" s="10">
        <f t="shared" si="3"/>
        <v>1500</v>
      </c>
    </row>
    <row r="85" spans="1:6" ht="63" x14ac:dyDescent="0.25">
      <c r="A85" s="94">
        <v>40</v>
      </c>
      <c r="B85" s="99" t="s">
        <v>183</v>
      </c>
      <c r="C85" s="4" t="s">
        <v>184</v>
      </c>
      <c r="D85" s="94">
        <v>1</v>
      </c>
      <c r="E85" s="94">
        <v>225000</v>
      </c>
      <c r="F85" s="103">
        <f>D85*E85</f>
        <v>225000</v>
      </c>
    </row>
    <row r="86" spans="1:6" ht="47.25" x14ac:dyDescent="0.25">
      <c r="A86" s="94"/>
      <c r="B86" s="99"/>
      <c r="C86" s="4" t="s">
        <v>185</v>
      </c>
      <c r="D86" s="94"/>
      <c r="E86" s="94"/>
      <c r="F86" s="103"/>
    </row>
    <row r="87" spans="1:6" ht="31.5" x14ac:dyDescent="0.25">
      <c r="A87" s="94"/>
      <c r="B87" s="99"/>
      <c r="C87" s="4" t="s">
        <v>186</v>
      </c>
      <c r="D87" s="94"/>
      <c r="E87" s="94"/>
      <c r="F87" s="103"/>
    </row>
    <row r="88" spans="1:6" ht="31.5" x14ac:dyDescent="0.25">
      <c r="A88" s="94"/>
      <c r="B88" s="99"/>
      <c r="C88" s="4" t="s">
        <v>187</v>
      </c>
      <c r="D88" s="94"/>
      <c r="E88" s="94"/>
      <c r="F88" s="103"/>
    </row>
    <row r="89" spans="1:6" ht="47.25" x14ac:dyDescent="0.25">
      <c r="A89" s="94"/>
      <c r="B89" s="99"/>
      <c r="C89" s="4" t="s">
        <v>188</v>
      </c>
      <c r="D89" s="94"/>
      <c r="E89" s="94"/>
      <c r="F89" s="103"/>
    </row>
    <row r="90" spans="1:6" ht="15.75" x14ac:dyDescent="0.25">
      <c r="A90" s="94"/>
      <c r="B90" s="99"/>
      <c r="C90" s="4" t="s">
        <v>189</v>
      </c>
      <c r="D90" s="94"/>
      <c r="E90" s="94"/>
      <c r="F90" s="103"/>
    </row>
    <row r="91" spans="1:6" ht="31.5" x14ac:dyDescent="0.25">
      <c r="A91" s="94"/>
      <c r="B91" s="99"/>
      <c r="C91" s="4" t="s">
        <v>190</v>
      </c>
      <c r="D91" s="94"/>
      <c r="E91" s="94"/>
      <c r="F91" s="103"/>
    </row>
    <row r="92" spans="1:6" ht="31.5" x14ac:dyDescent="0.25">
      <c r="A92" s="94"/>
      <c r="B92" s="99"/>
      <c r="C92" s="4" t="s">
        <v>191</v>
      </c>
      <c r="D92" s="94"/>
      <c r="E92" s="94"/>
      <c r="F92" s="103"/>
    </row>
    <row r="93" spans="1:6" ht="31.5" x14ac:dyDescent="0.25">
      <c r="A93" s="94"/>
      <c r="B93" s="99"/>
      <c r="C93" s="4" t="s">
        <v>192</v>
      </c>
      <c r="D93" s="94"/>
      <c r="E93" s="94"/>
      <c r="F93" s="103"/>
    </row>
    <row r="94" spans="1:6" ht="31.5" x14ac:dyDescent="0.25">
      <c r="A94" s="94"/>
      <c r="B94" s="99"/>
      <c r="C94" s="4" t="s">
        <v>1128</v>
      </c>
      <c r="D94" s="94"/>
      <c r="E94" s="94"/>
      <c r="F94" s="103"/>
    </row>
    <row r="95" spans="1:6" ht="47.25" x14ac:dyDescent="0.25">
      <c r="A95" s="94"/>
      <c r="B95" s="99"/>
      <c r="C95" s="26" t="s">
        <v>1129</v>
      </c>
      <c r="D95" s="94"/>
      <c r="E95" s="94"/>
      <c r="F95" s="103"/>
    </row>
    <row r="96" spans="1:6" ht="31.5" x14ac:dyDescent="0.25">
      <c r="A96" s="94"/>
      <c r="B96" s="99"/>
      <c r="C96" s="4" t="s">
        <v>1130</v>
      </c>
      <c r="D96" s="94"/>
      <c r="E96" s="94"/>
      <c r="F96" s="103"/>
    </row>
    <row r="97" spans="1:6" ht="31.5" x14ac:dyDescent="0.25">
      <c r="A97" s="94"/>
      <c r="B97" s="99"/>
      <c r="C97" s="4" t="s">
        <v>1131</v>
      </c>
      <c r="D97" s="94"/>
      <c r="E97" s="94"/>
      <c r="F97" s="103"/>
    </row>
    <row r="98" spans="1:6" ht="47.25" x14ac:dyDescent="0.25">
      <c r="A98" s="94"/>
      <c r="B98" s="99"/>
      <c r="C98" s="26" t="s">
        <v>1132</v>
      </c>
      <c r="D98" s="94"/>
      <c r="E98" s="94"/>
      <c r="F98" s="103"/>
    </row>
    <row r="99" spans="1:6" ht="31.5" x14ac:dyDescent="0.25">
      <c r="A99" s="94"/>
      <c r="B99" s="99"/>
      <c r="C99" s="4" t="s">
        <v>1133</v>
      </c>
      <c r="D99" s="94"/>
      <c r="E99" s="94"/>
      <c r="F99" s="103"/>
    </row>
    <row r="100" spans="1:6" ht="63" x14ac:dyDescent="0.25">
      <c r="A100" s="94"/>
      <c r="B100" s="99"/>
      <c r="C100" s="26" t="s">
        <v>1134</v>
      </c>
      <c r="D100" s="94"/>
      <c r="E100" s="94"/>
      <c r="F100" s="103"/>
    </row>
    <row r="101" spans="1:6" ht="47.25" x14ac:dyDescent="0.25">
      <c r="A101" s="94"/>
      <c r="B101" s="99"/>
      <c r="C101" s="26" t="s">
        <v>1135</v>
      </c>
      <c r="D101" s="94"/>
      <c r="E101" s="94"/>
      <c r="F101" s="103"/>
    </row>
    <row r="102" spans="1:6" ht="31.5" x14ac:dyDescent="0.25">
      <c r="A102" s="94"/>
      <c r="B102" s="99"/>
      <c r="C102" s="4" t="s">
        <v>1136</v>
      </c>
      <c r="D102" s="94"/>
      <c r="E102" s="94"/>
      <c r="F102" s="103"/>
    </row>
    <row r="103" spans="1:6" ht="47.25" x14ac:dyDescent="0.25">
      <c r="A103" s="94"/>
      <c r="B103" s="99"/>
      <c r="C103" s="4" t="s">
        <v>1137</v>
      </c>
      <c r="D103" s="94"/>
      <c r="E103" s="94"/>
      <c r="F103" s="103"/>
    </row>
    <row r="104" spans="1:6" ht="15.75" x14ac:dyDescent="0.25">
      <c r="A104" s="10">
        <v>41</v>
      </c>
      <c r="B104" s="4" t="s">
        <v>193</v>
      </c>
      <c r="C104" s="4" t="s">
        <v>194</v>
      </c>
      <c r="D104" s="10">
        <v>1</v>
      </c>
      <c r="E104" s="10">
        <v>7500</v>
      </c>
      <c r="F104" s="10">
        <f>D104*E104</f>
        <v>7500</v>
      </c>
    </row>
    <row r="105" spans="1:6" ht="15.75" x14ac:dyDescent="0.25">
      <c r="A105" s="10">
        <v>42</v>
      </c>
      <c r="B105" s="4" t="s">
        <v>193</v>
      </c>
      <c r="C105" s="4" t="s">
        <v>195</v>
      </c>
      <c r="D105" s="10">
        <v>4</v>
      </c>
      <c r="E105" s="10">
        <v>4000</v>
      </c>
      <c r="F105" s="10">
        <f>D105*E105</f>
        <v>16000</v>
      </c>
    </row>
    <row r="106" spans="1:6" ht="15.75" x14ac:dyDescent="0.25">
      <c r="A106" s="10">
        <v>43</v>
      </c>
      <c r="B106" s="4" t="s">
        <v>196</v>
      </c>
      <c r="C106" s="4" t="s">
        <v>197</v>
      </c>
      <c r="D106" s="10">
        <v>1</v>
      </c>
      <c r="E106" s="10">
        <v>2000</v>
      </c>
      <c r="F106" s="10">
        <f t="shared" ref="F106:F132" si="4">D106*E106</f>
        <v>2000</v>
      </c>
    </row>
    <row r="107" spans="1:6" ht="15.75" x14ac:dyDescent="0.25">
      <c r="A107" s="10">
        <v>44</v>
      </c>
      <c r="B107" s="4" t="s">
        <v>198</v>
      </c>
      <c r="C107" s="4" t="s">
        <v>199</v>
      </c>
      <c r="D107" s="10">
        <v>1</v>
      </c>
      <c r="E107" s="10">
        <v>600</v>
      </c>
      <c r="F107" s="10">
        <f t="shared" si="4"/>
        <v>600</v>
      </c>
    </row>
    <row r="108" spans="1:6" ht="15.75" x14ac:dyDescent="0.25">
      <c r="A108" s="10">
        <v>45</v>
      </c>
      <c r="B108" s="4" t="s">
        <v>201</v>
      </c>
      <c r="C108" s="4" t="s">
        <v>202</v>
      </c>
      <c r="D108" s="10">
        <v>30</v>
      </c>
      <c r="E108" s="10">
        <v>140</v>
      </c>
      <c r="F108" s="10">
        <f t="shared" si="4"/>
        <v>4200</v>
      </c>
    </row>
    <row r="109" spans="1:6" ht="94.5" x14ac:dyDescent="0.25">
      <c r="A109" s="10">
        <v>46</v>
      </c>
      <c r="B109" s="4" t="s">
        <v>203</v>
      </c>
      <c r="C109" s="4" t="s">
        <v>204</v>
      </c>
      <c r="D109" s="10">
        <v>2</v>
      </c>
      <c r="E109" s="10">
        <v>35000</v>
      </c>
      <c r="F109" s="10">
        <f t="shared" si="4"/>
        <v>70000</v>
      </c>
    </row>
    <row r="110" spans="1:6" ht="31.5" x14ac:dyDescent="0.25">
      <c r="A110" s="10">
        <v>47</v>
      </c>
      <c r="B110" s="4" t="s">
        <v>205</v>
      </c>
      <c r="C110" s="4" t="s">
        <v>206</v>
      </c>
      <c r="D110" s="10">
        <v>5</v>
      </c>
      <c r="E110" s="10">
        <v>1200</v>
      </c>
      <c r="F110" s="10">
        <f t="shared" si="4"/>
        <v>6000</v>
      </c>
    </row>
    <row r="111" spans="1:6" ht="15.75" x14ac:dyDescent="0.25">
      <c r="A111" s="10">
        <v>48</v>
      </c>
      <c r="B111" s="4" t="s">
        <v>205</v>
      </c>
      <c r="C111" s="4" t="s">
        <v>207</v>
      </c>
      <c r="D111" s="10">
        <v>50</v>
      </c>
      <c r="E111" s="10">
        <v>1500</v>
      </c>
      <c r="F111" s="10">
        <f t="shared" si="4"/>
        <v>75000</v>
      </c>
    </row>
    <row r="112" spans="1:6" ht="15.75" x14ac:dyDescent="0.25">
      <c r="A112" s="10">
        <v>49</v>
      </c>
      <c r="B112" s="4" t="s">
        <v>208</v>
      </c>
      <c r="C112" s="4" t="s">
        <v>209</v>
      </c>
      <c r="D112" s="10">
        <v>8</v>
      </c>
      <c r="E112" s="10">
        <v>200</v>
      </c>
      <c r="F112" s="10">
        <f t="shared" si="4"/>
        <v>1600</v>
      </c>
    </row>
    <row r="113" spans="1:6" ht="15.75" x14ac:dyDescent="0.25">
      <c r="A113" s="19">
        <v>50</v>
      </c>
      <c r="B113" s="18" t="s">
        <v>1138</v>
      </c>
      <c r="C113" s="18" t="s">
        <v>210</v>
      </c>
      <c r="D113" s="19">
        <v>1</v>
      </c>
      <c r="E113" s="19">
        <v>2000</v>
      </c>
      <c r="F113" s="10">
        <f t="shared" si="4"/>
        <v>2000</v>
      </c>
    </row>
    <row r="114" spans="1:6" ht="31.5" x14ac:dyDescent="0.25">
      <c r="A114" s="19">
        <v>51</v>
      </c>
      <c r="B114" s="4" t="s">
        <v>211</v>
      </c>
      <c r="C114" s="4" t="s">
        <v>212</v>
      </c>
      <c r="D114" s="10">
        <v>3</v>
      </c>
      <c r="E114" s="10">
        <v>1350</v>
      </c>
      <c r="F114" s="10">
        <f t="shared" si="4"/>
        <v>4050</v>
      </c>
    </row>
    <row r="115" spans="1:6" ht="15.75" x14ac:dyDescent="0.25">
      <c r="A115" s="10">
        <v>52</v>
      </c>
      <c r="B115" s="4" t="s">
        <v>213</v>
      </c>
      <c r="C115" s="4"/>
      <c r="D115" s="10">
        <v>1</v>
      </c>
      <c r="E115" s="10">
        <v>5000</v>
      </c>
      <c r="F115" s="10">
        <f t="shared" si="4"/>
        <v>5000</v>
      </c>
    </row>
    <row r="116" spans="1:6" ht="15.75" x14ac:dyDescent="0.25">
      <c r="A116" s="10">
        <v>53</v>
      </c>
      <c r="B116" s="18" t="s">
        <v>214</v>
      </c>
      <c r="C116" s="18"/>
      <c r="D116" s="19">
        <v>10</v>
      </c>
      <c r="E116" s="19">
        <v>500</v>
      </c>
      <c r="F116" s="10">
        <f t="shared" si="4"/>
        <v>5000</v>
      </c>
    </row>
    <row r="117" spans="1:6" ht="15.75" x14ac:dyDescent="0.25">
      <c r="A117" s="10">
        <v>54</v>
      </c>
      <c r="B117" s="4" t="s">
        <v>215</v>
      </c>
      <c r="C117" s="4" t="s">
        <v>216</v>
      </c>
      <c r="D117" s="10">
        <v>30</v>
      </c>
      <c r="E117" s="10">
        <v>300</v>
      </c>
      <c r="F117" s="10">
        <f t="shared" si="4"/>
        <v>9000</v>
      </c>
    </row>
    <row r="118" spans="1:6" ht="47.25" x14ac:dyDescent="0.25">
      <c r="A118" s="10">
        <v>55</v>
      </c>
      <c r="B118" s="4" t="s">
        <v>217</v>
      </c>
      <c r="C118" s="4" t="s">
        <v>218</v>
      </c>
      <c r="D118" s="10">
        <v>2</v>
      </c>
      <c r="E118" s="10">
        <v>1200</v>
      </c>
      <c r="F118" s="10">
        <f t="shared" si="4"/>
        <v>2400</v>
      </c>
    </row>
    <row r="119" spans="1:6" ht="15.75" x14ac:dyDescent="0.25">
      <c r="A119" s="10">
        <v>56</v>
      </c>
      <c r="B119" s="4" t="s">
        <v>219</v>
      </c>
      <c r="C119" s="4" t="s">
        <v>220</v>
      </c>
      <c r="D119" s="10">
        <v>1</v>
      </c>
      <c r="E119" s="10">
        <v>20000</v>
      </c>
      <c r="F119" s="10">
        <f t="shared" si="4"/>
        <v>20000</v>
      </c>
    </row>
    <row r="120" spans="1:6" ht="15.75" x14ac:dyDescent="0.25">
      <c r="A120" s="10">
        <v>57</v>
      </c>
      <c r="B120" s="4" t="s">
        <v>221</v>
      </c>
      <c r="C120" s="4" t="s">
        <v>222</v>
      </c>
      <c r="D120" s="10">
        <v>2</v>
      </c>
      <c r="E120" s="10">
        <v>600</v>
      </c>
      <c r="F120" s="10">
        <f t="shared" si="4"/>
        <v>1200</v>
      </c>
    </row>
    <row r="121" spans="1:6" ht="15.75" x14ac:dyDescent="0.25">
      <c r="A121" s="10">
        <v>58</v>
      </c>
      <c r="B121" s="18" t="s">
        <v>223</v>
      </c>
      <c r="C121" s="18"/>
      <c r="D121" s="19">
        <v>18</v>
      </c>
      <c r="E121" s="19">
        <v>100</v>
      </c>
      <c r="F121" s="10">
        <f t="shared" si="4"/>
        <v>1800</v>
      </c>
    </row>
    <row r="122" spans="1:6" ht="47.25" x14ac:dyDescent="0.25">
      <c r="A122" s="10">
        <v>59</v>
      </c>
      <c r="B122" s="18" t="s">
        <v>224</v>
      </c>
      <c r="C122" s="18" t="s">
        <v>225</v>
      </c>
      <c r="D122" s="19">
        <v>1</v>
      </c>
      <c r="E122" s="19">
        <v>5000</v>
      </c>
      <c r="F122" s="10">
        <f t="shared" si="4"/>
        <v>5000</v>
      </c>
    </row>
    <row r="123" spans="1:6" ht="78.75" x14ac:dyDescent="0.25">
      <c r="A123" s="10">
        <v>60</v>
      </c>
      <c r="B123" s="4" t="s">
        <v>226</v>
      </c>
      <c r="C123" s="4"/>
      <c r="D123" s="10">
        <v>1</v>
      </c>
      <c r="E123" s="10">
        <v>40000</v>
      </c>
      <c r="F123" s="10">
        <f t="shared" si="4"/>
        <v>40000</v>
      </c>
    </row>
    <row r="124" spans="1:6" ht="15.75" x14ac:dyDescent="0.25">
      <c r="A124" s="10">
        <v>61</v>
      </c>
      <c r="B124" s="4" t="s">
        <v>227</v>
      </c>
      <c r="C124" s="4" t="s">
        <v>228</v>
      </c>
      <c r="D124" s="10">
        <v>2</v>
      </c>
      <c r="E124" s="10">
        <v>500</v>
      </c>
      <c r="F124" s="10">
        <f t="shared" si="4"/>
        <v>1000</v>
      </c>
    </row>
    <row r="125" spans="1:6" ht="31.5" x14ac:dyDescent="0.25">
      <c r="A125" s="10">
        <v>62</v>
      </c>
      <c r="B125" s="4" t="s">
        <v>229</v>
      </c>
      <c r="C125" s="4" t="s">
        <v>230</v>
      </c>
      <c r="D125" s="10">
        <v>1</v>
      </c>
      <c r="E125" s="10">
        <v>10000</v>
      </c>
      <c r="F125" s="10">
        <f t="shared" si="4"/>
        <v>10000</v>
      </c>
    </row>
    <row r="126" spans="1:6" ht="15.75" x14ac:dyDescent="0.25">
      <c r="A126" s="10">
        <v>63</v>
      </c>
      <c r="B126" s="4" t="s">
        <v>231</v>
      </c>
      <c r="C126" s="4" t="s">
        <v>232</v>
      </c>
      <c r="D126" s="10">
        <v>1</v>
      </c>
      <c r="E126" s="10">
        <v>400</v>
      </c>
      <c r="F126" s="10">
        <f t="shared" si="4"/>
        <v>400</v>
      </c>
    </row>
    <row r="127" spans="1:6" ht="15.75" x14ac:dyDescent="0.25">
      <c r="A127" s="10">
        <v>64</v>
      </c>
      <c r="B127" s="4" t="s">
        <v>233</v>
      </c>
      <c r="C127" s="4" t="s">
        <v>234</v>
      </c>
      <c r="D127" s="10">
        <v>2</v>
      </c>
      <c r="E127" s="10">
        <v>800</v>
      </c>
      <c r="F127" s="10">
        <f t="shared" si="4"/>
        <v>1600</v>
      </c>
    </row>
    <row r="128" spans="1:6" ht="15.75" x14ac:dyDescent="0.25">
      <c r="A128" s="10">
        <v>65</v>
      </c>
      <c r="B128" s="4" t="s">
        <v>235</v>
      </c>
      <c r="C128" s="4" t="s">
        <v>234</v>
      </c>
      <c r="D128" s="10">
        <v>2</v>
      </c>
      <c r="E128" s="10">
        <v>200</v>
      </c>
      <c r="F128" s="10">
        <f t="shared" si="4"/>
        <v>400</v>
      </c>
    </row>
    <row r="129" spans="1:7" ht="47.25" x14ac:dyDescent="0.25">
      <c r="A129" s="10">
        <v>66</v>
      </c>
      <c r="B129" s="18" t="s">
        <v>236</v>
      </c>
      <c r="C129" s="18" t="s">
        <v>237</v>
      </c>
      <c r="D129" s="10">
        <v>1</v>
      </c>
      <c r="E129" s="10">
        <v>50000</v>
      </c>
      <c r="F129" s="10">
        <f t="shared" si="4"/>
        <v>50000</v>
      </c>
      <c r="G129" s="15"/>
    </row>
    <row r="130" spans="1:7" ht="15.75" x14ac:dyDescent="0.25">
      <c r="A130" s="10">
        <v>67</v>
      </c>
      <c r="B130" s="4" t="s">
        <v>238</v>
      </c>
      <c r="C130" s="4" t="s">
        <v>239</v>
      </c>
      <c r="D130" s="10">
        <v>20</v>
      </c>
      <c r="E130" s="10">
        <v>330</v>
      </c>
      <c r="F130" s="10">
        <f t="shared" si="4"/>
        <v>6600</v>
      </c>
    </row>
    <row r="131" spans="1:7" ht="15.75" x14ac:dyDescent="0.25">
      <c r="A131" s="10">
        <v>68</v>
      </c>
      <c r="B131" s="4" t="s">
        <v>240</v>
      </c>
      <c r="C131" s="4" t="s">
        <v>241</v>
      </c>
      <c r="D131" s="10">
        <v>1</v>
      </c>
      <c r="E131" s="10">
        <v>50000</v>
      </c>
      <c r="F131" s="10">
        <f t="shared" si="4"/>
        <v>50000</v>
      </c>
    </row>
    <row r="132" spans="1:7" ht="15.75" x14ac:dyDescent="0.25">
      <c r="A132" s="10">
        <v>69</v>
      </c>
      <c r="B132" s="4" t="s">
        <v>242</v>
      </c>
      <c r="C132" s="4"/>
      <c r="D132" s="10">
        <v>2</v>
      </c>
      <c r="E132" s="10">
        <v>2000</v>
      </c>
      <c r="F132" s="10">
        <f t="shared" si="4"/>
        <v>4000</v>
      </c>
    </row>
    <row r="133" spans="1:7" ht="66" x14ac:dyDescent="0.25">
      <c r="A133" s="94">
        <v>70</v>
      </c>
      <c r="B133" s="99" t="s">
        <v>243</v>
      </c>
      <c r="C133" s="4" t="s">
        <v>244</v>
      </c>
      <c r="D133" s="94">
        <v>1</v>
      </c>
      <c r="E133" s="94">
        <v>700000</v>
      </c>
      <c r="F133" s="103">
        <f>D133*E133</f>
        <v>700000</v>
      </c>
    </row>
    <row r="134" spans="1:7" ht="78.75" x14ac:dyDescent="0.25">
      <c r="A134" s="94"/>
      <c r="B134" s="99"/>
      <c r="C134" s="4" t="s">
        <v>245</v>
      </c>
      <c r="D134" s="94"/>
      <c r="E134" s="94"/>
      <c r="F134" s="103"/>
    </row>
    <row r="135" spans="1:7" ht="15.75" x14ac:dyDescent="0.25">
      <c r="A135" s="94"/>
      <c r="B135" s="99"/>
      <c r="C135" s="4" t="s">
        <v>246</v>
      </c>
      <c r="D135" s="94"/>
      <c r="E135" s="94"/>
      <c r="F135" s="103"/>
    </row>
    <row r="136" spans="1:7" ht="66" x14ac:dyDescent="0.25">
      <c r="A136" s="94"/>
      <c r="B136" s="99"/>
      <c r="C136" s="4" t="s">
        <v>247</v>
      </c>
      <c r="D136" s="94"/>
      <c r="E136" s="94"/>
      <c r="F136" s="103"/>
    </row>
    <row r="137" spans="1:7" ht="113.25" x14ac:dyDescent="0.25">
      <c r="A137" s="94"/>
      <c r="B137" s="99"/>
      <c r="C137" s="4" t="s">
        <v>248</v>
      </c>
      <c r="D137" s="94"/>
      <c r="E137" s="94"/>
      <c r="F137" s="103"/>
    </row>
    <row r="138" spans="1:7" ht="47.25" x14ac:dyDescent="0.25">
      <c r="A138" s="94"/>
      <c r="B138" s="99"/>
      <c r="C138" s="4" t="s">
        <v>249</v>
      </c>
      <c r="D138" s="94"/>
      <c r="E138" s="94"/>
      <c r="F138" s="103"/>
    </row>
    <row r="139" spans="1:7" ht="31.5" x14ac:dyDescent="0.25">
      <c r="A139" s="94"/>
      <c r="B139" s="99"/>
      <c r="C139" s="4" t="s">
        <v>250</v>
      </c>
      <c r="D139" s="94"/>
      <c r="E139" s="94"/>
      <c r="F139" s="103"/>
    </row>
    <row r="140" spans="1:7" ht="18.75" x14ac:dyDescent="0.25">
      <c r="A140" s="94"/>
      <c r="B140" s="99"/>
      <c r="C140" s="4" t="s">
        <v>251</v>
      </c>
      <c r="D140" s="94"/>
      <c r="E140" s="94"/>
      <c r="F140" s="103"/>
    </row>
    <row r="141" spans="1:7" ht="81.75" x14ac:dyDescent="0.25">
      <c r="A141" s="94"/>
      <c r="B141" s="99"/>
      <c r="C141" s="4" t="s">
        <v>252</v>
      </c>
      <c r="D141" s="94"/>
      <c r="E141" s="94"/>
      <c r="F141" s="103"/>
    </row>
    <row r="142" spans="1:7" ht="31.5" x14ac:dyDescent="0.25">
      <c r="A142" s="94"/>
      <c r="B142" s="99"/>
      <c r="C142" s="4" t="s">
        <v>1139</v>
      </c>
      <c r="D142" s="94"/>
      <c r="E142" s="94"/>
      <c r="F142" s="103"/>
    </row>
    <row r="143" spans="1:7" ht="15.75" x14ac:dyDescent="0.25">
      <c r="A143" s="94"/>
      <c r="B143" s="99"/>
      <c r="C143" s="4" t="s">
        <v>1140</v>
      </c>
      <c r="D143" s="94"/>
      <c r="E143" s="94"/>
      <c r="F143" s="103"/>
    </row>
    <row r="144" spans="1:7" ht="15.75" x14ac:dyDescent="0.25">
      <c r="A144" s="94"/>
      <c r="B144" s="99"/>
      <c r="C144" s="4" t="s">
        <v>1141</v>
      </c>
      <c r="D144" s="94"/>
      <c r="E144" s="94"/>
      <c r="F144" s="103"/>
    </row>
    <row r="145" spans="1:6" ht="34.5" x14ac:dyDescent="0.25">
      <c r="A145" s="94"/>
      <c r="B145" s="99"/>
      <c r="C145" s="4" t="s">
        <v>253</v>
      </c>
      <c r="D145" s="94"/>
      <c r="E145" s="94"/>
      <c r="F145" s="103"/>
    </row>
    <row r="146" spans="1:6" ht="34.5" x14ac:dyDescent="0.25">
      <c r="A146" s="10">
        <v>71</v>
      </c>
      <c r="B146" s="4" t="s">
        <v>254</v>
      </c>
      <c r="C146" s="4" t="s">
        <v>255</v>
      </c>
      <c r="D146" s="10">
        <v>1</v>
      </c>
      <c r="E146" s="10">
        <v>100000</v>
      </c>
      <c r="F146" s="10">
        <v>100000</v>
      </c>
    </row>
    <row r="147" spans="1:6" ht="15.75" x14ac:dyDescent="0.25">
      <c r="A147" s="94">
        <v>72</v>
      </c>
      <c r="B147" s="99" t="s">
        <v>256</v>
      </c>
      <c r="C147" s="18" t="s">
        <v>1142</v>
      </c>
      <c r="D147" s="94">
        <v>3</v>
      </c>
      <c r="E147" s="94">
        <v>20000</v>
      </c>
      <c r="F147" s="94">
        <f>D147*E147</f>
        <v>60000</v>
      </c>
    </row>
    <row r="148" spans="1:6" ht="15.75" x14ac:dyDescent="0.25">
      <c r="A148" s="94"/>
      <c r="B148" s="99"/>
      <c r="C148" s="18" t="s">
        <v>1143</v>
      </c>
      <c r="D148" s="94"/>
      <c r="E148" s="94"/>
      <c r="F148" s="94"/>
    </row>
    <row r="149" spans="1:6" ht="15.75" x14ac:dyDescent="0.25">
      <c r="A149" s="94"/>
      <c r="B149" s="99"/>
      <c r="C149" s="18" t="s">
        <v>1144</v>
      </c>
      <c r="D149" s="94"/>
      <c r="E149" s="94"/>
      <c r="F149" s="94"/>
    </row>
    <row r="150" spans="1:6" ht="15.75" x14ac:dyDescent="0.25">
      <c r="A150" s="94"/>
      <c r="B150" s="99"/>
      <c r="C150" s="18" t="s">
        <v>922</v>
      </c>
      <c r="D150" s="94"/>
      <c r="E150" s="94"/>
      <c r="F150" s="94"/>
    </row>
    <row r="151" spans="1:6" ht="15.75" x14ac:dyDescent="0.25">
      <c r="A151" s="94"/>
      <c r="B151" s="99"/>
      <c r="C151" s="18" t="s">
        <v>1145</v>
      </c>
      <c r="D151" s="94"/>
      <c r="E151" s="94"/>
      <c r="F151" s="94"/>
    </row>
    <row r="152" spans="1:6" ht="31.5" x14ac:dyDescent="0.25">
      <c r="A152" s="94"/>
      <c r="B152" s="99"/>
      <c r="C152" s="18" t="s">
        <v>1146</v>
      </c>
      <c r="D152" s="94"/>
      <c r="E152" s="94"/>
      <c r="F152" s="94"/>
    </row>
    <row r="153" spans="1:6" ht="15.75" x14ac:dyDescent="0.25">
      <c r="A153" s="94"/>
      <c r="B153" s="99"/>
      <c r="C153" s="18" t="s">
        <v>1147</v>
      </c>
      <c r="D153" s="94"/>
      <c r="E153" s="94"/>
      <c r="F153" s="94"/>
    </row>
    <row r="154" spans="1:6" ht="15.75" x14ac:dyDescent="0.25">
      <c r="A154" s="94"/>
      <c r="B154" s="99"/>
      <c r="C154" s="18" t="s">
        <v>1148</v>
      </c>
      <c r="D154" s="94"/>
      <c r="E154" s="94"/>
      <c r="F154" s="94"/>
    </row>
    <row r="155" spans="1:6" ht="47.25" x14ac:dyDescent="0.25">
      <c r="A155" s="94"/>
      <c r="B155" s="99"/>
      <c r="C155" s="18" t="s">
        <v>1149</v>
      </c>
      <c r="D155" s="94"/>
      <c r="E155" s="94"/>
      <c r="F155" s="94"/>
    </row>
    <row r="156" spans="1:6" ht="78.75" x14ac:dyDescent="0.25">
      <c r="A156" s="94"/>
      <c r="B156" s="99"/>
      <c r="C156" s="22" t="s">
        <v>1150</v>
      </c>
      <c r="D156" s="94"/>
      <c r="E156" s="94"/>
      <c r="F156" s="94"/>
    </row>
    <row r="157" spans="1:6" ht="15.75" x14ac:dyDescent="0.25">
      <c r="A157" s="94"/>
      <c r="B157" s="99"/>
      <c r="C157" s="18" t="s">
        <v>257</v>
      </c>
      <c r="D157" s="94"/>
      <c r="E157" s="94"/>
      <c r="F157" s="94"/>
    </row>
    <row r="158" spans="1:6" ht="15.75" x14ac:dyDescent="0.25">
      <c r="A158" s="10">
        <v>73</v>
      </c>
      <c r="B158" s="4" t="s">
        <v>258</v>
      </c>
      <c r="C158" s="4" t="s">
        <v>259</v>
      </c>
      <c r="D158" s="10">
        <v>1</v>
      </c>
      <c r="E158" s="10">
        <v>1000</v>
      </c>
      <c r="F158" s="10">
        <f>D158*E158</f>
        <v>1000</v>
      </c>
    </row>
    <row r="159" spans="1:6" ht="15.75" x14ac:dyDescent="0.25">
      <c r="A159" s="10">
        <v>74</v>
      </c>
      <c r="B159" s="18" t="s">
        <v>260</v>
      </c>
      <c r="C159" s="4"/>
      <c r="D159" s="10">
        <v>3</v>
      </c>
      <c r="E159" s="10">
        <v>300</v>
      </c>
      <c r="F159" s="10">
        <f t="shared" ref="F159:F168" si="5">D159*E159</f>
        <v>900</v>
      </c>
    </row>
    <row r="160" spans="1:6" ht="15.75" x14ac:dyDescent="0.25">
      <c r="A160" s="10">
        <v>75</v>
      </c>
      <c r="B160" s="4" t="s">
        <v>261</v>
      </c>
      <c r="C160" s="4" t="s">
        <v>262</v>
      </c>
      <c r="D160" s="10">
        <v>5</v>
      </c>
      <c r="E160" s="10">
        <v>300</v>
      </c>
      <c r="F160" s="10">
        <f t="shared" si="5"/>
        <v>1500</v>
      </c>
    </row>
    <row r="161" spans="1:6" ht="15.75" x14ac:dyDescent="0.25">
      <c r="A161" s="19">
        <v>76</v>
      </c>
      <c r="B161" s="18" t="s">
        <v>263</v>
      </c>
      <c r="C161" s="18" t="s">
        <v>264</v>
      </c>
      <c r="D161" s="19">
        <v>5</v>
      </c>
      <c r="E161" s="19">
        <v>100</v>
      </c>
      <c r="F161" s="10">
        <f t="shared" si="5"/>
        <v>500</v>
      </c>
    </row>
    <row r="162" spans="1:6" ht="15.75" x14ac:dyDescent="0.25">
      <c r="A162" s="10">
        <v>77</v>
      </c>
      <c r="B162" s="4" t="s">
        <v>265</v>
      </c>
      <c r="C162" s="4" t="s">
        <v>266</v>
      </c>
      <c r="D162" s="10">
        <v>3</v>
      </c>
      <c r="E162" s="10">
        <v>500</v>
      </c>
      <c r="F162" s="10">
        <f t="shared" si="5"/>
        <v>1500</v>
      </c>
    </row>
    <row r="163" spans="1:6" ht="15.75" x14ac:dyDescent="0.25">
      <c r="A163" s="10">
        <v>78</v>
      </c>
      <c r="B163" s="4" t="s">
        <v>267</v>
      </c>
      <c r="C163" s="4" t="s">
        <v>268</v>
      </c>
      <c r="D163" s="10">
        <v>8</v>
      </c>
      <c r="E163" s="10">
        <v>35</v>
      </c>
      <c r="F163" s="10">
        <f t="shared" si="5"/>
        <v>280</v>
      </c>
    </row>
    <row r="164" spans="1:6" ht="15.75" x14ac:dyDescent="0.25">
      <c r="A164" s="10">
        <v>79</v>
      </c>
      <c r="B164" s="4" t="s">
        <v>269</v>
      </c>
      <c r="C164" s="4" t="s">
        <v>270</v>
      </c>
      <c r="D164" s="10">
        <v>2</v>
      </c>
      <c r="E164" s="10">
        <v>200</v>
      </c>
      <c r="F164" s="10">
        <f t="shared" si="5"/>
        <v>400</v>
      </c>
    </row>
    <row r="165" spans="1:6" ht="15.75" x14ac:dyDescent="0.25">
      <c r="A165" s="10">
        <v>80</v>
      </c>
      <c r="B165" s="18" t="s">
        <v>271</v>
      </c>
      <c r="C165" s="4" t="s">
        <v>272</v>
      </c>
      <c r="D165" s="19">
        <v>15</v>
      </c>
      <c r="E165" s="19">
        <v>250</v>
      </c>
      <c r="F165" s="10">
        <f t="shared" si="5"/>
        <v>3750</v>
      </c>
    </row>
    <row r="166" spans="1:6" ht="15.75" x14ac:dyDescent="0.25">
      <c r="A166" s="10">
        <v>81</v>
      </c>
      <c r="B166" s="18" t="s">
        <v>273</v>
      </c>
      <c r="C166" s="4"/>
      <c r="D166" s="10">
        <v>20</v>
      </c>
      <c r="E166" s="10">
        <v>450</v>
      </c>
      <c r="F166" s="10">
        <f t="shared" si="5"/>
        <v>9000</v>
      </c>
    </row>
    <row r="167" spans="1:6" ht="31.5" x14ac:dyDescent="0.25">
      <c r="A167" s="10">
        <v>82</v>
      </c>
      <c r="B167" s="4" t="s">
        <v>274</v>
      </c>
      <c r="C167" s="4" t="s">
        <v>275</v>
      </c>
      <c r="D167" s="10">
        <v>6</v>
      </c>
      <c r="E167" s="10">
        <v>1000</v>
      </c>
      <c r="F167" s="10">
        <f t="shared" si="5"/>
        <v>6000</v>
      </c>
    </row>
    <row r="168" spans="1:6" ht="15.75" x14ac:dyDescent="0.25">
      <c r="A168" s="10">
        <v>83</v>
      </c>
      <c r="B168" s="4" t="s">
        <v>276</v>
      </c>
      <c r="C168" s="4" t="s">
        <v>277</v>
      </c>
      <c r="D168" s="10">
        <v>6</v>
      </c>
      <c r="E168" s="10">
        <v>710</v>
      </c>
      <c r="F168" s="10">
        <f t="shared" si="5"/>
        <v>4260</v>
      </c>
    </row>
    <row r="169" spans="1:6" ht="15.75" x14ac:dyDescent="0.25">
      <c r="A169" s="94">
        <v>84</v>
      </c>
      <c r="B169" s="99" t="s">
        <v>278</v>
      </c>
      <c r="C169" s="4" t="s">
        <v>279</v>
      </c>
      <c r="D169" s="94">
        <v>10</v>
      </c>
      <c r="E169" s="94">
        <v>360</v>
      </c>
      <c r="F169" s="94">
        <f>D169*E169</f>
        <v>3600</v>
      </c>
    </row>
    <row r="170" spans="1:6" ht="15.75" x14ac:dyDescent="0.25">
      <c r="A170" s="94"/>
      <c r="B170" s="99"/>
      <c r="C170" s="4" t="s">
        <v>280</v>
      </c>
      <c r="D170" s="94"/>
      <c r="E170" s="94"/>
      <c r="F170" s="94"/>
    </row>
    <row r="171" spans="1:6" ht="15.75" x14ac:dyDescent="0.25">
      <c r="A171" s="94"/>
      <c r="B171" s="99"/>
      <c r="C171" s="4" t="s">
        <v>281</v>
      </c>
      <c r="D171" s="94"/>
      <c r="E171" s="94"/>
      <c r="F171" s="94"/>
    </row>
    <row r="172" spans="1:6" ht="15.75" x14ac:dyDescent="0.25">
      <c r="A172" s="94"/>
      <c r="B172" s="99"/>
      <c r="C172" s="4" t="s">
        <v>282</v>
      </c>
      <c r="D172" s="94"/>
      <c r="E172" s="94"/>
      <c r="F172" s="94"/>
    </row>
    <row r="173" spans="1:6" ht="15.75" x14ac:dyDescent="0.25">
      <c r="A173" s="94"/>
      <c r="B173" s="99"/>
      <c r="C173" s="4" t="s">
        <v>283</v>
      </c>
      <c r="D173" s="94"/>
      <c r="E173" s="94"/>
      <c r="F173" s="94"/>
    </row>
    <row r="174" spans="1:6" ht="15.75" x14ac:dyDescent="0.25">
      <c r="A174" s="94"/>
      <c r="B174" s="99"/>
      <c r="C174" s="4" t="s">
        <v>284</v>
      </c>
      <c r="D174" s="94"/>
      <c r="E174" s="94"/>
      <c r="F174" s="94"/>
    </row>
    <row r="175" spans="1:6" ht="15.75" x14ac:dyDescent="0.25">
      <c r="A175" s="10">
        <v>85</v>
      </c>
      <c r="B175" s="18" t="s">
        <v>285</v>
      </c>
      <c r="C175" s="4"/>
      <c r="D175" s="10">
        <v>5</v>
      </c>
      <c r="E175" s="10">
        <v>400</v>
      </c>
      <c r="F175" s="10">
        <f>D175*E175</f>
        <v>2000</v>
      </c>
    </row>
    <row r="176" spans="1:6" ht="15.75" x14ac:dyDescent="0.25">
      <c r="A176" s="10">
        <v>86</v>
      </c>
      <c r="B176" s="18" t="s">
        <v>286</v>
      </c>
      <c r="C176" s="4"/>
      <c r="D176" s="10">
        <v>5</v>
      </c>
      <c r="E176" s="10">
        <v>70</v>
      </c>
      <c r="F176" s="10">
        <f t="shared" ref="F176:F183" si="6">D176*E176</f>
        <v>350</v>
      </c>
    </row>
    <row r="177" spans="1:6" ht="15.75" x14ac:dyDescent="0.25">
      <c r="A177" s="10">
        <v>87</v>
      </c>
      <c r="B177" s="4" t="s">
        <v>287</v>
      </c>
      <c r="C177" s="4" t="s">
        <v>288</v>
      </c>
      <c r="D177" s="10">
        <v>1</v>
      </c>
      <c r="E177" s="10">
        <v>400000</v>
      </c>
      <c r="F177" s="10">
        <f t="shared" si="6"/>
        <v>400000</v>
      </c>
    </row>
    <row r="178" spans="1:6" ht="15.75" x14ac:dyDescent="0.25">
      <c r="A178" s="10">
        <v>88</v>
      </c>
      <c r="B178" s="4" t="s">
        <v>289</v>
      </c>
      <c r="C178" s="4" t="s">
        <v>266</v>
      </c>
      <c r="D178" s="10">
        <v>2</v>
      </c>
      <c r="E178" s="10">
        <v>400</v>
      </c>
      <c r="F178" s="10">
        <f t="shared" si="6"/>
        <v>800</v>
      </c>
    </row>
    <row r="179" spans="1:6" ht="15.75" x14ac:dyDescent="0.25">
      <c r="A179" s="10">
        <v>89</v>
      </c>
      <c r="B179" s="4" t="s">
        <v>290</v>
      </c>
      <c r="C179" s="4" t="s">
        <v>291</v>
      </c>
      <c r="D179" s="10">
        <v>30</v>
      </c>
      <c r="E179" s="10">
        <v>10</v>
      </c>
      <c r="F179" s="10">
        <f t="shared" si="6"/>
        <v>300</v>
      </c>
    </row>
    <row r="180" spans="1:6" ht="15.75" x14ac:dyDescent="0.25">
      <c r="A180" s="10">
        <v>90</v>
      </c>
      <c r="B180" s="4" t="s">
        <v>292</v>
      </c>
      <c r="C180" s="4" t="s">
        <v>293</v>
      </c>
      <c r="D180" s="10">
        <v>1</v>
      </c>
      <c r="E180" s="10">
        <v>5000</v>
      </c>
      <c r="F180" s="10">
        <f t="shared" si="6"/>
        <v>5000</v>
      </c>
    </row>
    <row r="181" spans="1:6" ht="31.5" x14ac:dyDescent="0.25">
      <c r="A181" s="10">
        <v>91</v>
      </c>
      <c r="B181" s="4" t="s">
        <v>294</v>
      </c>
      <c r="C181" s="18" t="s">
        <v>1151</v>
      </c>
      <c r="D181" s="10">
        <v>1</v>
      </c>
      <c r="E181" s="10">
        <v>11499</v>
      </c>
      <c r="F181" s="10">
        <f t="shared" si="6"/>
        <v>11499</v>
      </c>
    </row>
    <row r="182" spans="1:6" ht="15.75" x14ac:dyDescent="0.25">
      <c r="A182" s="10">
        <v>92</v>
      </c>
      <c r="B182" s="4" t="s">
        <v>295</v>
      </c>
      <c r="C182" s="4" t="s">
        <v>296</v>
      </c>
      <c r="D182" s="10">
        <v>1</v>
      </c>
      <c r="E182" s="10">
        <v>3500</v>
      </c>
      <c r="F182" s="10">
        <f t="shared" si="6"/>
        <v>3500</v>
      </c>
    </row>
    <row r="183" spans="1:6" ht="15.75" x14ac:dyDescent="0.25">
      <c r="A183" s="10">
        <v>93</v>
      </c>
      <c r="B183" s="18" t="s">
        <v>297</v>
      </c>
      <c r="C183" s="18"/>
      <c r="D183" s="19">
        <v>1</v>
      </c>
      <c r="E183" s="19">
        <v>3000</v>
      </c>
      <c r="F183" s="10">
        <f t="shared" si="6"/>
        <v>3000</v>
      </c>
    </row>
    <row r="184" spans="1:6" ht="31.5" x14ac:dyDescent="0.25">
      <c r="A184" s="94">
        <v>94</v>
      </c>
      <c r="B184" s="99" t="s">
        <v>298</v>
      </c>
      <c r="C184" s="4" t="s">
        <v>299</v>
      </c>
      <c r="D184" s="94">
        <v>1</v>
      </c>
      <c r="E184" s="94">
        <v>35000</v>
      </c>
      <c r="F184" s="103">
        <f>D184*E184</f>
        <v>35000</v>
      </c>
    </row>
    <row r="185" spans="1:6" ht="15.75" x14ac:dyDescent="0.25">
      <c r="A185" s="94"/>
      <c r="B185" s="99"/>
      <c r="C185" s="4" t="s">
        <v>300</v>
      </c>
      <c r="D185" s="94"/>
      <c r="E185" s="94"/>
      <c r="F185" s="103"/>
    </row>
    <row r="186" spans="1:6" ht="15.75" x14ac:dyDescent="0.25">
      <c r="A186" s="94"/>
      <c r="B186" s="99"/>
      <c r="C186" s="4" t="s">
        <v>301</v>
      </c>
      <c r="D186" s="94"/>
      <c r="E186" s="94"/>
      <c r="F186" s="103"/>
    </row>
    <row r="187" spans="1:6" ht="47.25" x14ac:dyDescent="0.25">
      <c r="A187" s="94"/>
      <c r="B187" s="99"/>
      <c r="C187" s="4" t="s">
        <v>302</v>
      </c>
      <c r="D187" s="94"/>
      <c r="E187" s="94"/>
      <c r="F187" s="103"/>
    </row>
    <row r="188" spans="1:6" ht="15.75" x14ac:dyDescent="0.25">
      <c r="A188" s="94"/>
      <c r="B188" s="99"/>
      <c r="C188" s="4" t="s">
        <v>303</v>
      </c>
      <c r="D188" s="94"/>
      <c r="E188" s="94"/>
      <c r="F188" s="103"/>
    </row>
    <row r="189" spans="1:6" ht="47.25" x14ac:dyDescent="0.25">
      <c r="A189" s="94"/>
      <c r="B189" s="99"/>
      <c r="C189" s="4" t="s">
        <v>304</v>
      </c>
      <c r="D189" s="94"/>
      <c r="E189" s="94"/>
      <c r="F189" s="103"/>
    </row>
    <row r="190" spans="1:6" ht="15.75" x14ac:dyDescent="0.25">
      <c r="A190" s="94"/>
      <c r="B190" s="99"/>
      <c r="C190" s="4" t="s">
        <v>305</v>
      </c>
      <c r="D190" s="94"/>
      <c r="E190" s="94"/>
      <c r="F190" s="103"/>
    </row>
    <row r="191" spans="1:6" ht="15.75" x14ac:dyDescent="0.25">
      <c r="A191" s="94"/>
      <c r="B191" s="99"/>
      <c r="C191" s="4" t="s">
        <v>306</v>
      </c>
      <c r="D191" s="94"/>
      <c r="E191" s="94"/>
      <c r="F191" s="103"/>
    </row>
    <row r="192" spans="1:6" ht="15.75" x14ac:dyDescent="0.25">
      <c r="A192" s="94"/>
      <c r="B192" s="99"/>
      <c r="C192" s="4" t="s">
        <v>307</v>
      </c>
      <c r="D192" s="94"/>
      <c r="E192" s="94"/>
      <c r="F192" s="103"/>
    </row>
    <row r="193" spans="1:6" ht="31.5" x14ac:dyDescent="0.25">
      <c r="A193" s="94"/>
      <c r="B193" s="99"/>
      <c r="C193" s="4" t="s">
        <v>308</v>
      </c>
      <c r="D193" s="94"/>
      <c r="E193" s="94"/>
      <c r="F193" s="103"/>
    </row>
    <row r="194" spans="1:6" ht="15.75" x14ac:dyDescent="0.25">
      <c r="A194" s="94"/>
      <c r="B194" s="99"/>
      <c r="C194" s="4" t="s">
        <v>309</v>
      </c>
      <c r="D194" s="94"/>
      <c r="E194" s="94"/>
      <c r="F194" s="103"/>
    </row>
    <row r="195" spans="1:6" ht="47.25" x14ac:dyDescent="0.25">
      <c r="A195" s="94"/>
      <c r="B195" s="99"/>
      <c r="C195" s="4" t="s">
        <v>310</v>
      </c>
      <c r="D195" s="94"/>
      <c r="E195" s="94"/>
      <c r="F195" s="103"/>
    </row>
    <row r="196" spans="1:6" ht="15.75" x14ac:dyDescent="0.25">
      <c r="A196" s="94"/>
      <c r="B196" s="99"/>
      <c r="C196" s="4" t="s">
        <v>311</v>
      </c>
      <c r="D196" s="94"/>
      <c r="E196" s="94"/>
      <c r="F196" s="103"/>
    </row>
    <row r="197" spans="1:6" ht="15.75" x14ac:dyDescent="0.25">
      <c r="A197" s="94"/>
      <c r="B197" s="99"/>
      <c r="C197" s="4" t="s">
        <v>312</v>
      </c>
      <c r="D197" s="94"/>
      <c r="E197" s="94"/>
      <c r="F197" s="103"/>
    </row>
    <row r="198" spans="1:6" ht="15.75" x14ac:dyDescent="0.25">
      <c r="A198" s="94"/>
      <c r="B198" s="99"/>
      <c r="C198" s="4" t="s">
        <v>313</v>
      </c>
      <c r="D198" s="94"/>
      <c r="E198" s="94"/>
      <c r="F198" s="103"/>
    </row>
    <row r="199" spans="1:6" ht="15.75" x14ac:dyDescent="0.25">
      <c r="A199" s="10">
        <v>95</v>
      </c>
      <c r="B199" s="4" t="s">
        <v>314</v>
      </c>
      <c r="C199" s="4" t="s">
        <v>315</v>
      </c>
      <c r="D199" s="10">
        <v>100</v>
      </c>
      <c r="E199" s="10">
        <v>5</v>
      </c>
      <c r="F199" s="19">
        <f>D199*E199</f>
        <v>500</v>
      </c>
    </row>
    <row r="200" spans="1:6" ht="78.75" x14ac:dyDescent="0.25">
      <c r="A200" s="10">
        <v>96</v>
      </c>
      <c r="B200" s="18" t="s">
        <v>316</v>
      </c>
      <c r="C200" s="18" t="s">
        <v>317</v>
      </c>
      <c r="D200" s="10">
        <v>1</v>
      </c>
      <c r="E200" s="10">
        <v>50000</v>
      </c>
      <c r="F200" s="19">
        <f>D200*E200</f>
        <v>50000</v>
      </c>
    </row>
    <row r="201" spans="1:6" ht="15.75" x14ac:dyDescent="0.25">
      <c r="A201" s="94">
        <v>97</v>
      </c>
      <c r="B201" s="99" t="s">
        <v>318</v>
      </c>
      <c r="C201" s="4" t="s">
        <v>319</v>
      </c>
      <c r="D201" s="10" t="s">
        <v>322</v>
      </c>
      <c r="E201" s="94">
        <v>600</v>
      </c>
      <c r="F201" s="94">
        <v>1200</v>
      </c>
    </row>
    <row r="202" spans="1:6" ht="15.75" x14ac:dyDescent="0.25">
      <c r="A202" s="94"/>
      <c r="B202" s="99"/>
      <c r="C202" s="4" t="s">
        <v>320</v>
      </c>
      <c r="D202" s="10" t="s">
        <v>322</v>
      </c>
      <c r="E202" s="94"/>
      <c r="F202" s="94"/>
    </row>
    <row r="203" spans="1:6" ht="15.75" x14ac:dyDescent="0.25">
      <c r="A203" s="94"/>
      <c r="B203" s="99"/>
      <c r="C203" s="4" t="s">
        <v>321</v>
      </c>
      <c r="D203" s="10" t="s">
        <v>322</v>
      </c>
      <c r="E203" s="94"/>
      <c r="F203" s="94"/>
    </row>
    <row r="204" spans="1:6" ht="15.75" x14ac:dyDescent="0.25">
      <c r="A204" s="10">
        <v>98</v>
      </c>
      <c r="B204" s="18" t="s">
        <v>323</v>
      </c>
      <c r="C204" s="4"/>
      <c r="D204" s="10">
        <v>1</v>
      </c>
      <c r="E204" s="10">
        <v>780</v>
      </c>
      <c r="F204" s="10">
        <f>D204*E204</f>
        <v>780</v>
      </c>
    </row>
    <row r="205" spans="1:6" ht="15.75" x14ac:dyDescent="0.25">
      <c r="A205" s="94">
        <v>99</v>
      </c>
      <c r="B205" s="99" t="s">
        <v>324</v>
      </c>
      <c r="C205" s="18" t="s">
        <v>1152</v>
      </c>
      <c r="D205" s="94">
        <v>1</v>
      </c>
      <c r="E205" s="94">
        <v>16500</v>
      </c>
      <c r="F205" s="94">
        <f>D205*E205</f>
        <v>16500</v>
      </c>
    </row>
    <row r="206" spans="1:6" ht="15.75" x14ac:dyDescent="0.25">
      <c r="A206" s="94"/>
      <c r="B206" s="99"/>
      <c r="C206" s="18" t="s">
        <v>1153</v>
      </c>
      <c r="D206" s="94"/>
      <c r="E206" s="94"/>
      <c r="F206" s="94"/>
    </row>
    <row r="207" spans="1:6" ht="15.75" x14ac:dyDescent="0.25">
      <c r="A207" s="94"/>
      <c r="B207" s="99"/>
      <c r="C207" s="18" t="s">
        <v>1154</v>
      </c>
      <c r="D207" s="94"/>
      <c r="E207" s="94"/>
      <c r="F207" s="94"/>
    </row>
    <row r="208" spans="1:6" ht="15.75" x14ac:dyDescent="0.25">
      <c r="A208" s="94"/>
      <c r="B208" s="99"/>
      <c r="C208" s="18" t="s">
        <v>1155</v>
      </c>
      <c r="D208" s="94"/>
      <c r="E208" s="94"/>
      <c r="F208" s="94"/>
    </row>
    <row r="209" spans="1:6" ht="15.75" x14ac:dyDescent="0.25">
      <c r="A209" s="10">
        <v>100</v>
      </c>
      <c r="B209" s="4" t="s">
        <v>325</v>
      </c>
      <c r="C209" s="4" t="s">
        <v>326</v>
      </c>
      <c r="D209" s="10">
        <v>12</v>
      </c>
      <c r="E209" s="10">
        <v>750</v>
      </c>
      <c r="F209" s="10">
        <f>D209*E209</f>
        <v>9000</v>
      </c>
    </row>
    <row r="210" spans="1:6" ht="31.5" x14ac:dyDescent="0.25">
      <c r="A210" s="10">
        <v>101</v>
      </c>
      <c r="B210" s="4" t="s">
        <v>327</v>
      </c>
      <c r="C210" s="4" t="s">
        <v>328</v>
      </c>
      <c r="D210" s="10">
        <v>6</v>
      </c>
      <c r="E210" s="10">
        <v>250</v>
      </c>
      <c r="F210" s="10">
        <f>D210*E210</f>
        <v>1500</v>
      </c>
    </row>
    <row r="211" spans="1:6" ht="15.75" x14ac:dyDescent="0.25">
      <c r="A211" s="10">
        <v>102</v>
      </c>
      <c r="B211" s="4" t="s">
        <v>329</v>
      </c>
      <c r="C211" s="4" t="s">
        <v>330</v>
      </c>
      <c r="D211" s="10">
        <v>4</v>
      </c>
      <c r="E211" s="10">
        <v>20000</v>
      </c>
      <c r="F211" s="10">
        <f t="shared" ref="F211:F214" si="7">D211*E211</f>
        <v>80000</v>
      </c>
    </row>
    <row r="212" spans="1:6" ht="15.75" x14ac:dyDescent="0.25">
      <c r="A212" s="10">
        <v>103</v>
      </c>
      <c r="B212" s="4" t="s">
        <v>329</v>
      </c>
      <c r="C212" s="4" t="s">
        <v>331</v>
      </c>
      <c r="D212" s="10">
        <v>8</v>
      </c>
      <c r="E212" s="10">
        <v>15000</v>
      </c>
      <c r="F212" s="10">
        <f t="shared" si="7"/>
        <v>120000</v>
      </c>
    </row>
    <row r="213" spans="1:6" ht="15.75" x14ac:dyDescent="0.25">
      <c r="A213" s="10">
        <v>104</v>
      </c>
      <c r="B213" s="4" t="s">
        <v>332</v>
      </c>
      <c r="C213" s="4" t="s">
        <v>333</v>
      </c>
      <c r="D213" s="10">
        <v>7</v>
      </c>
      <c r="E213" s="10">
        <v>2000</v>
      </c>
      <c r="F213" s="10">
        <f t="shared" si="7"/>
        <v>14000</v>
      </c>
    </row>
    <row r="214" spans="1:6" ht="78.75" x14ac:dyDescent="0.25">
      <c r="A214" s="10">
        <v>105</v>
      </c>
      <c r="B214" s="4" t="s">
        <v>1156</v>
      </c>
      <c r="C214" s="4" t="s">
        <v>1157</v>
      </c>
      <c r="D214" s="10">
        <v>1</v>
      </c>
      <c r="E214" s="10">
        <v>14300</v>
      </c>
      <c r="F214" s="10">
        <f t="shared" si="7"/>
        <v>14300</v>
      </c>
    </row>
    <row r="215" spans="1:6" ht="47.25" x14ac:dyDescent="0.25">
      <c r="A215" s="10">
        <v>106</v>
      </c>
      <c r="B215" s="4" t="s">
        <v>1156</v>
      </c>
      <c r="C215" s="18" t="s">
        <v>334</v>
      </c>
      <c r="D215" s="10">
        <v>1</v>
      </c>
      <c r="E215" s="10">
        <v>33000</v>
      </c>
      <c r="F215" s="10">
        <v>33000</v>
      </c>
    </row>
    <row r="216" spans="1:6" ht="15.75" x14ac:dyDescent="0.25">
      <c r="A216" s="94">
        <v>107</v>
      </c>
      <c r="B216" s="99" t="s">
        <v>335</v>
      </c>
      <c r="C216" s="4" t="s">
        <v>336</v>
      </c>
      <c r="D216" s="94">
        <v>1</v>
      </c>
      <c r="E216" s="94">
        <v>15000</v>
      </c>
      <c r="F216" s="94">
        <f>D216*E216</f>
        <v>15000</v>
      </c>
    </row>
    <row r="217" spans="1:6" ht="47.25" x14ac:dyDescent="0.25">
      <c r="A217" s="94"/>
      <c r="B217" s="99"/>
      <c r="C217" s="4" t="s">
        <v>337</v>
      </c>
      <c r="D217" s="94"/>
      <c r="E217" s="94"/>
      <c r="F217" s="94"/>
    </row>
    <row r="218" spans="1:6" ht="47.25" x14ac:dyDescent="0.25">
      <c r="A218" s="94"/>
      <c r="B218" s="99"/>
      <c r="C218" s="4" t="s">
        <v>338</v>
      </c>
      <c r="D218" s="94"/>
      <c r="E218" s="94"/>
      <c r="F218" s="94"/>
    </row>
    <row r="219" spans="1:6" ht="15.75" x14ac:dyDescent="0.25">
      <c r="A219" s="94"/>
      <c r="B219" s="99"/>
      <c r="C219" s="4" t="s">
        <v>339</v>
      </c>
      <c r="D219" s="94"/>
      <c r="E219" s="94"/>
      <c r="F219" s="94"/>
    </row>
    <row r="220" spans="1:6" ht="47.25" x14ac:dyDescent="0.25">
      <c r="A220" s="94"/>
      <c r="B220" s="99"/>
      <c r="C220" s="4" t="s">
        <v>340</v>
      </c>
      <c r="D220" s="94"/>
      <c r="E220" s="94"/>
      <c r="F220" s="94"/>
    </row>
    <row r="221" spans="1:6" ht="31.5" x14ac:dyDescent="0.25">
      <c r="A221" s="94"/>
      <c r="B221" s="99"/>
      <c r="C221" s="4" t="s">
        <v>341</v>
      </c>
      <c r="D221" s="94"/>
      <c r="E221" s="94"/>
      <c r="F221" s="94"/>
    </row>
    <row r="222" spans="1:6" ht="63" x14ac:dyDescent="0.25">
      <c r="A222" s="94"/>
      <c r="B222" s="99"/>
      <c r="C222" s="4" t="s">
        <v>342</v>
      </c>
      <c r="D222" s="94"/>
      <c r="E222" s="94"/>
      <c r="F222" s="94"/>
    </row>
    <row r="223" spans="1:6" ht="63" x14ac:dyDescent="0.25">
      <c r="A223" s="94"/>
      <c r="B223" s="99"/>
      <c r="C223" s="4" t="s">
        <v>343</v>
      </c>
      <c r="D223" s="94"/>
      <c r="E223" s="94"/>
      <c r="F223" s="94"/>
    </row>
    <row r="224" spans="1:6" ht="78.75" x14ac:dyDescent="0.25">
      <c r="A224" s="94"/>
      <c r="B224" s="99"/>
      <c r="C224" s="4" t="s">
        <v>344</v>
      </c>
      <c r="D224" s="94"/>
      <c r="E224" s="94"/>
      <c r="F224" s="94"/>
    </row>
    <row r="225" spans="1:6" ht="15.75" x14ac:dyDescent="0.25">
      <c r="A225" s="94"/>
      <c r="B225" s="99"/>
      <c r="C225" s="4" t="s">
        <v>1158</v>
      </c>
      <c r="D225" s="94"/>
      <c r="E225" s="94"/>
      <c r="F225" s="94"/>
    </row>
    <row r="226" spans="1:6" ht="15.75" x14ac:dyDescent="0.25">
      <c r="A226" s="94"/>
      <c r="B226" s="99"/>
      <c r="C226" s="4" t="s">
        <v>1159</v>
      </c>
      <c r="D226" s="94"/>
      <c r="E226" s="94"/>
      <c r="F226" s="94"/>
    </row>
    <row r="227" spans="1:6" ht="15.75" x14ac:dyDescent="0.25">
      <c r="A227" s="94"/>
      <c r="B227" s="99"/>
      <c r="C227" s="4" t="s">
        <v>1160</v>
      </c>
      <c r="D227" s="94"/>
      <c r="E227" s="94"/>
      <c r="F227" s="94"/>
    </row>
    <row r="228" spans="1:6" ht="15.75" x14ac:dyDescent="0.25">
      <c r="A228" s="94"/>
      <c r="B228" s="99"/>
      <c r="C228" s="4" t="s">
        <v>1161</v>
      </c>
      <c r="D228" s="94"/>
      <c r="E228" s="94"/>
      <c r="F228" s="94"/>
    </row>
    <row r="229" spans="1:6" ht="15.75" x14ac:dyDescent="0.25">
      <c r="A229" s="94"/>
      <c r="B229" s="99"/>
      <c r="C229" s="4" t="s">
        <v>1162</v>
      </c>
      <c r="D229" s="94"/>
      <c r="E229" s="94"/>
      <c r="F229" s="94"/>
    </row>
    <row r="230" spans="1:6" ht="15.75" x14ac:dyDescent="0.25">
      <c r="A230" s="10">
        <v>108</v>
      </c>
      <c r="B230" s="18" t="s">
        <v>1163</v>
      </c>
      <c r="C230" s="27"/>
      <c r="D230" s="10">
        <v>2</v>
      </c>
      <c r="E230" s="10">
        <v>1600</v>
      </c>
      <c r="F230" s="10">
        <f>D230*E230</f>
        <v>3200</v>
      </c>
    </row>
    <row r="231" spans="1:6" ht="31.5" x14ac:dyDescent="0.25">
      <c r="A231" s="94">
        <v>109</v>
      </c>
      <c r="B231" s="99" t="s">
        <v>345</v>
      </c>
      <c r="C231" s="4" t="s">
        <v>346</v>
      </c>
      <c r="D231" s="94">
        <v>1</v>
      </c>
      <c r="E231" s="94">
        <v>100000</v>
      </c>
      <c r="F231" s="94">
        <f>D231*E231</f>
        <v>100000</v>
      </c>
    </row>
    <row r="232" spans="1:6" ht="15.75" x14ac:dyDescent="0.25">
      <c r="A232" s="94"/>
      <c r="B232" s="99"/>
      <c r="C232" s="4" t="s">
        <v>347</v>
      </c>
      <c r="D232" s="94"/>
      <c r="E232" s="94"/>
      <c r="F232" s="94"/>
    </row>
    <row r="233" spans="1:6" ht="31.5" x14ac:dyDescent="0.25">
      <c r="A233" s="94"/>
      <c r="B233" s="99"/>
      <c r="C233" s="4" t="s">
        <v>348</v>
      </c>
      <c r="D233" s="94"/>
      <c r="E233" s="94"/>
      <c r="F233" s="94"/>
    </row>
    <row r="234" spans="1:6" ht="47.25" x14ac:dyDescent="0.25">
      <c r="A234" s="94"/>
      <c r="B234" s="99"/>
      <c r="C234" s="4" t="s">
        <v>349</v>
      </c>
      <c r="D234" s="94"/>
      <c r="E234" s="94"/>
      <c r="F234" s="94"/>
    </row>
    <row r="235" spans="1:6" ht="47.25" x14ac:dyDescent="0.25">
      <c r="A235" s="10">
        <v>110</v>
      </c>
      <c r="B235" s="4" t="s">
        <v>350</v>
      </c>
      <c r="C235" s="4" t="s">
        <v>351</v>
      </c>
      <c r="D235" s="10">
        <v>3</v>
      </c>
      <c r="E235" s="10">
        <v>650</v>
      </c>
      <c r="F235" s="10">
        <f>D235*E235</f>
        <v>1950</v>
      </c>
    </row>
    <row r="236" spans="1:6" ht="15.75" x14ac:dyDescent="0.25">
      <c r="A236" s="10">
        <v>111</v>
      </c>
      <c r="B236" s="4" t="s">
        <v>352</v>
      </c>
      <c r="C236" s="4" t="s">
        <v>353</v>
      </c>
      <c r="D236" s="10">
        <v>10</v>
      </c>
      <c r="E236" s="10">
        <v>570</v>
      </c>
      <c r="F236" s="10">
        <f>D236*E236</f>
        <v>5700</v>
      </c>
    </row>
    <row r="237" spans="1:6" ht="31.5" x14ac:dyDescent="0.25">
      <c r="A237" s="94">
        <v>112</v>
      </c>
      <c r="B237" s="99" t="s">
        <v>354</v>
      </c>
      <c r="C237" s="4" t="s">
        <v>355</v>
      </c>
      <c r="D237" s="94">
        <v>15</v>
      </c>
      <c r="E237" s="94">
        <v>720</v>
      </c>
      <c r="F237" s="94">
        <f>D237*E237</f>
        <v>10800</v>
      </c>
    </row>
    <row r="238" spans="1:6" ht="15.75" x14ac:dyDescent="0.25">
      <c r="A238" s="94"/>
      <c r="B238" s="99"/>
      <c r="C238" s="4" t="s">
        <v>356</v>
      </c>
      <c r="D238" s="94"/>
      <c r="E238" s="94"/>
      <c r="F238" s="94"/>
    </row>
    <row r="239" spans="1:6" ht="15.75" x14ac:dyDescent="0.25">
      <c r="A239" s="10">
        <v>113</v>
      </c>
      <c r="B239" s="4" t="s">
        <v>358</v>
      </c>
      <c r="C239" s="4" t="s">
        <v>359</v>
      </c>
      <c r="D239" s="10">
        <v>2</v>
      </c>
      <c r="E239" s="10">
        <v>700</v>
      </c>
      <c r="F239" s="19">
        <f>D239*E239</f>
        <v>1400</v>
      </c>
    </row>
    <row r="240" spans="1:6" ht="15.75" x14ac:dyDescent="0.25">
      <c r="A240" s="10">
        <v>114</v>
      </c>
      <c r="B240" s="4" t="s">
        <v>360</v>
      </c>
      <c r="C240" s="4" t="s">
        <v>361</v>
      </c>
      <c r="D240" s="10">
        <v>1</v>
      </c>
      <c r="E240" s="10">
        <v>7000</v>
      </c>
      <c r="F240" s="19">
        <f t="shared" ref="F240:F250" si="8">D240*E240</f>
        <v>7000</v>
      </c>
    </row>
    <row r="241" spans="1:6" ht="15.75" x14ac:dyDescent="0.25">
      <c r="A241" s="10">
        <v>115</v>
      </c>
      <c r="B241" s="4" t="s">
        <v>362</v>
      </c>
      <c r="C241" s="4"/>
      <c r="D241" s="10">
        <v>25</v>
      </c>
      <c r="E241" s="10">
        <v>100</v>
      </c>
      <c r="F241" s="19">
        <f t="shared" si="8"/>
        <v>2500</v>
      </c>
    </row>
    <row r="242" spans="1:6" ht="15.75" x14ac:dyDescent="0.25">
      <c r="A242" s="10">
        <v>116</v>
      </c>
      <c r="B242" s="4" t="s">
        <v>363</v>
      </c>
      <c r="C242" s="4" t="s">
        <v>364</v>
      </c>
      <c r="D242" s="10">
        <v>18</v>
      </c>
      <c r="E242" s="10">
        <v>150</v>
      </c>
      <c r="F242" s="19">
        <f t="shared" si="8"/>
        <v>2700</v>
      </c>
    </row>
    <row r="243" spans="1:6" ht="15.75" x14ac:dyDescent="0.25">
      <c r="A243" s="10">
        <v>117</v>
      </c>
      <c r="B243" s="4" t="s">
        <v>365</v>
      </c>
      <c r="C243" s="4" t="s">
        <v>366</v>
      </c>
      <c r="D243" s="10">
        <v>7</v>
      </c>
      <c r="E243" s="10">
        <v>1200</v>
      </c>
      <c r="F243" s="19">
        <f t="shared" si="8"/>
        <v>8400</v>
      </c>
    </row>
    <row r="244" spans="1:6" ht="47.25" x14ac:dyDescent="0.25">
      <c r="A244" s="10">
        <v>118</v>
      </c>
      <c r="B244" s="4" t="s">
        <v>367</v>
      </c>
      <c r="C244" s="4"/>
      <c r="D244" s="10">
        <v>1</v>
      </c>
      <c r="E244" s="10">
        <v>25000</v>
      </c>
      <c r="F244" s="19">
        <f t="shared" si="8"/>
        <v>25000</v>
      </c>
    </row>
    <row r="245" spans="1:6" ht="15.75" x14ac:dyDescent="0.25">
      <c r="A245" s="10">
        <v>119</v>
      </c>
      <c r="B245" s="4" t="s">
        <v>368</v>
      </c>
      <c r="C245" s="4" t="s">
        <v>369</v>
      </c>
      <c r="D245" s="10">
        <v>1</v>
      </c>
      <c r="E245" s="10">
        <v>25000</v>
      </c>
      <c r="F245" s="19">
        <f t="shared" si="8"/>
        <v>25000</v>
      </c>
    </row>
    <row r="246" spans="1:6" ht="15.75" x14ac:dyDescent="0.25">
      <c r="A246" s="10">
        <v>120</v>
      </c>
      <c r="B246" s="4" t="s">
        <v>370</v>
      </c>
      <c r="C246" s="4" t="s">
        <v>266</v>
      </c>
      <c r="D246" s="10">
        <v>8</v>
      </c>
      <c r="E246" s="10">
        <v>300</v>
      </c>
      <c r="F246" s="19">
        <f t="shared" si="8"/>
        <v>2400</v>
      </c>
    </row>
    <row r="247" spans="1:6" ht="15.75" x14ac:dyDescent="0.25">
      <c r="A247" s="10">
        <v>121</v>
      </c>
      <c r="B247" s="4" t="s">
        <v>371</v>
      </c>
      <c r="C247" s="4" t="s">
        <v>359</v>
      </c>
      <c r="D247" s="10">
        <v>4</v>
      </c>
      <c r="E247" s="10">
        <v>700</v>
      </c>
      <c r="F247" s="19">
        <f t="shared" si="8"/>
        <v>2800</v>
      </c>
    </row>
    <row r="248" spans="1:6" ht="15.75" x14ac:dyDescent="0.25">
      <c r="A248" s="10">
        <v>123</v>
      </c>
      <c r="B248" s="18" t="s">
        <v>372</v>
      </c>
      <c r="C248" s="4"/>
      <c r="D248" s="10">
        <v>2</v>
      </c>
      <c r="E248" s="10">
        <v>500</v>
      </c>
      <c r="F248" s="19">
        <f t="shared" si="8"/>
        <v>1000</v>
      </c>
    </row>
    <row r="249" spans="1:6" ht="15.75" x14ac:dyDescent="0.25">
      <c r="A249" s="10">
        <v>124</v>
      </c>
      <c r="B249" s="4" t="s">
        <v>373</v>
      </c>
      <c r="C249" s="4" t="s">
        <v>266</v>
      </c>
      <c r="D249" s="10">
        <v>6</v>
      </c>
      <c r="E249" s="10">
        <v>50</v>
      </c>
      <c r="F249" s="19">
        <f t="shared" si="8"/>
        <v>300</v>
      </c>
    </row>
    <row r="250" spans="1:6" ht="15.75" x14ac:dyDescent="0.25">
      <c r="A250" s="10">
        <v>125</v>
      </c>
      <c r="B250" s="4" t="s">
        <v>374</v>
      </c>
      <c r="C250" s="4" t="s">
        <v>375</v>
      </c>
      <c r="D250" s="10">
        <v>10</v>
      </c>
      <c r="E250" s="10">
        <v>150</v>
      </c>
      <c r="F250" s="19">
        <f t="shared" si="8"/>
        <v>1500</v>
      </c>
    </row>
    <row r="251" spans="1:6" ht="15.75" x14ac:dyDescent="0.25">
      <c r="A251" s="94">
        <v>126</v>
      </c>
      <c r="B251" s="4" t="s">
        <v>376</v>
      </c>
      <c r="C251" s="4"/>
      <c r="D251" s="10"/>
      <c r="E251" s="10"/>
      <c r="F251" s="10"/>
    </row>
    <row r="252" spans="1:6" ht="31.5" x14ac:dyDescent="0.25">
      <c r="A252" s="94"/>
      <c r="B252" s="4" t="s">
        <v>377</v>
      </c>
      <c r="C252" s="4" t="s">
        <v>380</v>
      </c>
      <c r="D252" s="10">
        <v>1</v>
      </c>
      <c r="E252" s="10">
        <v>2500</v>
      </c>
      <c r="F252" s="10">
        <f>D252*E252</f>
        <v>2500</v>
      </c>
    </row>
    <row r="253" spans="1:6" ht="31.5" x14ac:dyDescent="0.25">
      <c r="A253" s="94"/>
      <c r="B253" s="4"/>
      <c r="C253" s="4" t="s">
        <v>381</v>
      </c>
      <c r="D253" s="10"/>
      <c r="E253" s="10"/>
      <c r="F253" s="20"/>
    </row>
    <row r="254" spans="1:6" ht="31.5" x14ac:dyDescent="0.25">
      <c r="A254" s="94"/>
      <c r="B254" s="4" t="s">
        <v>378</v>
      </c>
      <c r="C254" s="4" t="s">
        <v>382</v>
      </c>
      <c r="D254" s="10">
        <v>1</v>
      </c>
      <c r="E254" s="10">
        <v>2500</v>
      </c>
      <c r="F254" s="20">
        <f>D254*E254</f>
        <v>2500</v>
      </c>
    </row>
    <row r="255" spans="1:6" ht="31.5" x14ac:dyDescent="0.25">
      <c r="A255" s="94"/>
      <c r="B255" s="4" t="s">
        <v>379</v>
      </c>
      <c r="C255" s="25"/>
      <c r="D255" s="10">
        <v>1</v>
      </c>
      <c r="E255" s="10">
        <v>12000</v>
      </c>
      <c r="F255" s="20">
        <f t="shared" ref="F255:F256" si="9">D255*E255</f>
        <v>12000</v>
      </c>
    </row>
    <row r="256" spans="1:6" ht="15.75" x14ac:dyDescent="0.25">
      <c r="A256" s="10">
        <v>127</v>
      </c>
      <c r="B256" s="4" t="s">
        <v>383</v>
      </c>
      <c r="C256" s="4"/>
      <c r="D256" s="10">
        <v>1</v>
      </c>
      <c r="E256" s="10">
        <v>10000</v>
      </c>
      <c r="F256" s="20">
        <f t="shared" si="9"/>
        <v>10000</v>
      </c>
    </row>
    <row r="257" spans="1:6" ht="63" x14ac:dyDescent="0.25">
      <c r="A257" s="10">
        <v>128</v>
      </c>
      <c r="B257" s="4" t="s">
        <v>384</v>
      </c>
      <c r="C257" s="4" t="s">
        <v>385</v>
      </c>
      <c r="D257" s="10">
        <v>3</v>
      </c>
      <c r="E257" s="10">
        <v>69000</v>
      </c>
      <c r="F257" s="21">
        <f>D257*E257</f>
        <v>207000</v>
      </c>
    </row>
    <row r="258" spans="1:6" ht="63" x14ac:dyDescent="0.25">
      <c r="A258" s="10">
        <v>129</v>
      </c>
      <c r="B258" s="4" t="s">
        <v>386</v>
      </c>
      <c r="C258" s="4" t="s">
        <v>387</v>
      </c>
      <c r="D258" s="10">
        <v>1</v>
      </c>
      <c r="E258" s="10">
        <v>10000</v>
      </c>
      <c r="F258" s="21">
        <f>D258*E258</f>
        <v>10000</v>
      </c>
    </row>
    <row r="259" spans="1:6" ht="47.25" x14ac:dyDescent="0.25">
      <c r="A259" s="10">
        <v>130</v>
      </c>
      <c r="B259" s="4" t="s">
        <v>388</v>
      </c>
      <c r="C259" s="4" t="s">
        <v>389</v>
      </c>
      <c r="D259" s="10">
        <v>1</v>
      </c>
      <c r="E259" s="10">
        <v>125000</v>
      </c>
      <c r="F259" s="21">
        <f>D259*E259</f>
        <v>125000</v>
      </c>
    </row>
    <row r="260" spans="1:6" ht="18.75" x14ac:dyDescent="0.25">
      <c r="A260" s="10">
        <v>131</v>
      </c>
      <c r="B260" s="4" t="s">
        <v>390</v>
      </c>
      <c r="C260" s="4" t="s">
        <v>391</v>
      </c>
      <c r="D260" s="10">
        <v>30</v>
      </c>
      <c r="E260" s="10">
        <v>200</v>
      </c>
      <c r="F260" s="21">
        <f>D260*E260</f>
        <v>6000</v>
      </c>
    </row>
    <row r="261" spans="1:6" ht="31.5" x14ac:dyDescent="0.25">
      <c r="A261" s="10">
        <v>132</v>
      </c>
      <c r="B261" s="4" t="s">
        <v>392</v>
      </c>
      <c r="C261" s="4" t="s">
        <v>393</v>
      </c>
      <c r="D261" s="10">
        <v>1</v>
      </c>
      <c r="E261" s="10">
        <v>50000</v>
      </c>
      <c r="F261" s="21">
        <f>D261*E261</f>
        <v>50000</v>
      </c>
    </row>
    <row r="262" spans="1:6" ht="15.75" x14ac:dyDescent="0.25">
      <c r="A262" s="10">
        <v>133</v>
      </c>
      <c r="B262" s="4" t="s">
        <v>394</v>
      </c>
      <c r="C262" s="4" t="s">
        <v>395</v>
      </c>
      <c r="D262" s="10">
        <v>2</v>
      </c>
      <c r="E262" s="10">
        <v>300</v>
      </c>
      <c r="F262" s="19">
        <v>600</v>
      </c>
    </row>
    <row r="263" spans="1:6" ht="31.5" x14ac:dyDescent="0.25">
      <c r="A263" s="10">
        <v>134</v>
      </c>
      <c r="B263" s="4" t="s">
        <v>396</v>
      </c>
      <c r="C263" s="4" t="s">
        <v>397</v>
      </c>
      <c r="D263" s="10">
        <v>4</v>
      </c>
      <c r="E263" s="10">
        <v>600</v>
      </c>
      <c r="F263" s="10">
        <v>2400</v>
      </c>
    </row>
    <row r="264" spans="1:6" ht="15.75" x14ac:dyDescent="0.25">
      <c r="A264" s="19">
        <v>135</v>
      </c>
      <c r="B264" s="18" t="s">
        <v>398</v>
      </c>
      <c r="C264" s="104" t="s">
        <v>400</v>
      </c>
      <c r="D264" s="103">
        <v>16</v>
      </c>
      <c r="E264" s="103">
        <v>400</v>
      </c>
      <c r="F264" s="94">
        <f>D264*E264</f>
        <v>6400</v>
      </c>
    </row>
    <row r="265" spans="1:6" ht="15.75" x14ac:dyDescent="0.25">
      <c r="A265" s="19"/>
      <c r="B265" s="18" t="s">
        <v>399</v>
      </c>
      <c r="C265" s="104"/>
      <c r="D265" s="103"/>
      <c r="E265" s="103"/>
      <c r="F265" s="94"/>
    </row>
    <row r="266" spans="1:6" ht="15.75" x14ac:dyDescent="0.25">
      <c r="A266" s="19">
        <v>136</v>
      </c>
      <c r="B266" s="18" t="s">
        <v>398</v>
      </c>
      <c r="C266" s="104" t="s">
        <v>400</v>
      </c>
      <c r="D266" s="103">
        <v>8</v>
      </c>
      <c r="E266" s="103">
        <v>400</v>
      </c>
      <c r="F266" s="94">
        <f>D266*E266</f>
        <v>3200</v>
      </c>
    </row>
    <row r="267" spans="1:6" ht="15.75" x14ac:dyDescent="0.25">
      <c r="A267" s="19"/>
      <c r="B267" s="18" t="s">
        <v>399</v>
      </c>
      <c r="C267" s="104"/>
      <c r="D267" s="103"/>
      <c r="E267" s="103"/>
      <c r="F267" s="94"/>
    </row>
    <row r="268" spans="1:6" ht="47.25" x14ac:dyDescent="0.25">
      <c r="A268" s="19">
        <v>137</v>
      </c>
      <c r="B268" s="22" t="s">
        <v>403</v>
      </c>
      <c r="C268" s="22" t="s">
        <v>237</v>
      </c>
      <c r="D268" s="23">
        <v>1</v>
      </c>
      <c r="E268" s="23">
        <v>80000</v>
      </c>
      <c r="F268" s="24">
        <f>D268*E268</f>
        <v>80000</v>
      </c>
    </row>
    <row r="269" spans="1:6" ht="31.5" x14ac:dyDescent="0.25">
      <c r="A269" s="10">
        <v>138</v>
      </c>
      <c r="B269" s="4" t="s">
        <v>404</v>
      </c>
      <c r="C269" s="4" t="s">
        <v>405</v>
      </c>
      <c r="D269" s="10">
        <v>2</v>
      </c>
      <c r="E269" s="10">
        <v>600</v>
      </c>
      <c r="F269" s="24">
        <f t="shared" ref="F269:F271" si="10">D269*E269</f>
        <v>1200</v>
      </c>
    </row>
    <row r="270" spans="1:6" ht="15.75" x14ac:dyDescent="0.25">
      <c r="A270" s="10">
        <v>139</v>
      </c>
      <c r="B270" s="4" t="s">
        <v>406</v>
      </c>
      <c r="C270" s="4"/>
      <c r="D270" s="10">
        <v>2</v>
      </c>
      <c r="E270" s="10">
        <v>2000</v>
      </c>
      <c r="F270" s="24">
        <f t="shared" si="10"/>
        <v>4000</v>
      </c>
    </row>
    <row r="271" spans="1:6" ht="15.75" x14ac:dyDescent="0.25">
      <c r="A271" s="10">
        <v>140</v>
      </c>
      <c r="B271" s="4" t="s">
        <v>407</v>
      </c>
      <c r="C271" s="4"/>
      <c r="D271" s="10">
        <v>2</v>
      </c>
      <c r="E271" s="10">
        <v>250</v>
      </c>
      <c r="F271" s="24">
        <f t="shared" si="10"/>
        <v>500</v>
      </c>
    </row>
    <row r="272" spans="1:6" ht="15.75" x14ac:dyDescent="0.25">
      <c r="A272" s="94">
        <v>141</v>
      </c>
      <c r="B272" s="99" t="s">
        <v>408</v>
      </c>
      <c r="C272" s="18" t="s">
        <v>409</v>
      </c>
      <c r="D272" s="94">
        <v>5</v>
      </c>
      <c r="E272" s="94">
        <v>1500</v>
      </c>
      <c r="F272" s="94">
        <f>D272*E272</f>
        <v>7500</v>
      </c>
    </row>
    <row r="273" spans="1:6" ht="15.75" x14ac:dyDescent="0.25">
      <c r="A273" s="94"/>
      <c r="B273" s="99"/>
      <c r="C273" s="18" t="s">
        <v>410</v>
      </c>
      <c r="D273" s="94"/>
      <c r="E273" s="94"/>
      <c r="F273" s="94"/>
    </row>
    <row r="274" spans="1:6" ht="15.75" x14ac:dyDescent="0.25">
      <c r="A274" s="94"/>
      <c r="B274" s="99"/>
      <c r="C274" s="18" t="s">
        <v>411</v>
      </c>
      <c r="D274" s="94"/>
      <c r="E274" s="94"/>
      <c r="F274" s="94"/>
    </row>
    <row r="275" spans="1:6" ht="15.75" x14ac:dyDescent="0.25">
      <c r="A275" s="94"/>
      <c r="B275" s="99"/>
      <c r="C275" s="18" t="s">
        <v>412</v>
      </c>
      <c r="D275" s="94"/>
      <c r="E275" s="94"/>
      <c r="F275" s="94"/>
    </row>
    <row r="276" spans="1:6" ht="15.75" x14ac:dyDescent="0.25">
      <c r="A276" s="94"/>
      <c r="B276" s="99"/>
      <c r="C276" s="18" t="s">
        <v>413</v>
      </c>
      <c r="D276" s="94"/>
      <c r="E276" s="94"/>
      <c r="F276" s="94"/>
    </row>
    <row r="277" spans="1:6" ht="15.75" x14ac:dyDescent="0.25">
      <c r="A277" s="94"/>
      <c r="B277" s="99"/>
      <c r="C277" s="18" t="s">
        <v>414</v>
      </c>
      <c r="D277" s="94"/>
      <c r="E277" s="94"/>
      <c r="F277" s="94"/>
    </row>
    <row r="278" spans="1:6" ht="15.75" x14ac:dyDescent="0.25">
      <c r="A278" s="94"/>
      <c r="B278" s="99"/>
      <c r="C278" s="18" t="s">
        <v>415</v>
      </c>
      <c r="D278" s="94"/>
      <c r="E278" s="94"/>
      <c r="F278" s="94"/>
    </row>
    <row r="279" spans="1:6" ht="15.75" x14ac:dyDescent="0.25">
      <c r="A279" s="94"/>
      <c r="B279" s="99"/>
      <c r="C279" s="18" t="s">
        <v>416</v>
      </c>
      <c r="D279" s="94"/>
      <c r="E279" s="94"/>
      <c r="F279" s="94"/>
    </row>
    <row r="280" spans="1:6" ht="47.25" x14ac:dyDescent="0.25">
      <c r="A280" s="10">
        <v>142</v>
      </c>
      <c r="B280" s="4" t="s">
        <v>417</v>
      </c>
      <c r="C280" s="4" t="s">
        <v>418</v>
      </c>
      <c r="D280" s="10">
        <v>20</v>
      </c>
      <c r="E280" s="10">
        <v>10000</v>
      </c>
      <c r="F280" s="10">
        <f>D280*E280</f>
        <v>200000</v>
      </c>
    </row>
    <row r="281" spans="1:6" ht="31.5" x14ac:dyDescent="0.25">
      <c r="A281" s="10">
        <v>143</v>
      </c>
      <c r="B281" s="4" t="s">
        <v>419</v>
      </c>
      <c r="C281" s="4" t="s">
        <v>420</v>
      </c>
      <c r="D281" s="10">
        <v>1</v>
      </c>
      <c r="E281" s="10">
        <v>10000</v>
      </c>
      <c r="F281" s="10">
        <f>D281*E281</f>
        <v>10000</v>
      </c>
    </row>
    <row r="282" spans="1:6" ht="15.75" x14ac:dyDescent="0.25">
      <c r="A282" s="10">
        <v>144</v>
      </c>
      <c r="B282" s="4" t="s">
        <v>419</v>
      </c>
      <c r="C282" s="4" t="s">
        <v>421</v>
      </c>
      <c r="D282" s="10">
        <v>1</v>
      </c>
      <c r="E282" s="10">
        <v>2500</v>
      </c>
      <c r="F282" s="10">
        <f t="shared" ref="F282:F283" si="11">D282*E282</f>
        <v>2500</v>
      </c>
    </row>
    <row r="283" spans="1:6" ht="31.5" x14ac:dyDescent="0.25">
      <c r="A283" s="10">
        <v>145</v>
      </c>
      <c r="B283" s="4" t="s">
        <v>422</v>
      </c>
      <c r="C283" s="4" t="s">
        <v>423</v>
      </c>
      <c r="D283" s="10">
        <v>2</v>
      </c>
      <c r="E283" s="10">
        <v>300</v>
      </c>
      <c r="F283" s="10">
        <f t="shared" si="11"/>
        <v>600</v>
      </c>
    </row>
    <row r="284" spans="1:6" ht="31.5" x14ac:dyDescent="0.25">
      <c r="A284" s="10">
        <v>146</v>
      </c>
      <c r="B284" s="4" t="s">
        <v>424</v>
      </c>
      <c r="C284" s="4" t="s">
        <v>425</v>
      </c>
      <c r="D284" s="10">
        <v>1</v>
      </c>
      <c r="E284" s="10">
        <v>3000</v>
      </c>
      <c r="F284" s="10">
        <f>D284*E284</f>
        <v>3000</v>
      </c>
    </row>
    <row r="285" spans="1:6" ht="15.75" x14ac:dyDescent="0.25">
      <c r="A285" s="94">
        <v>147</v>
      </c>
      <c r="B285" s="99" t="s">
        <v>426</v>
      </c>
      <c r="C285" s="4" t="s">
        <v>427</v>
      </c>
      <c r="D285" s="94">
        <v>15</v>
      </c>
      <c r="E285" s="94">
        <v>1070</v>
      </c>
      <c r="F285" s="94">
        <f>D285*E285</f>
        <v>16050</v>
      </c>
    </row>
    <row r="286" spans="1:6" ht="15.75" x14ac:dyDescent="0.25">
      <c r="A286" s="94"/>
      <c r="B286" s="99"/>
      <c r="C286" s="4" t="s">
        <v>428</v>
      </c>
      <c r="D286" s="94"/>
      <c r="E286" s="94"/>
      <c r="F286" s="94"/>
    </row>
    <row r="287" spans="1:6" ht="31.5" x14ac:dyDescent="0.25">
      <c r="A287" s="10">
        <v>148</v>
      </c>
      <c r="B287" s="4" t="s">
        <v>429</v>
      </c>
      <c r="C287" s="4" t="s">
        <v>430</v>
      </c>
      <c r="D287" s="10">
        <v>1</v>
      </c>
      <c r="E287" s="10">
        <v>600</v>
      </c>
      <c r="F287" s="10">
        <f>D287*E287</f>
        <v>600</v>
      </c>
    </row>
    <row r="288" spans="1:6" ht="31.5" x14ac:dyDescent="0.25">
      <c r="A288" s="10">
        <v>149</v>
      </c>
      <c r="B288" s="4" t="s">
        <v>431</v>
      </c>
      <c r="C288" s="4" t="s">
        <v>270</v>
      </c>
      <c r="D288" s="10">
        <v>1</v>
      </c>
      <c r="E288" s="10">
        <v>2400</v>
      </c>
      <c r="F288" s="10">
        <f>D288*E288</f>
        <v>2400</v>
      </c>
    </row>
    <row r="289" spans="1:6" ht="15.75" x14ac:dyDescent="0.25">
      <c r="A289" s="10">
        <v>150</v>
      </c>
      <c r="B289" s="4" t="s">
        <v>432</v>
      </c>
      <c r="C289" s="4"/>
      <c r="D289" s="10">
        <v>1</v>
      </c>
      <c r="E289" s="10">
        <v>6500</v>
      </c>
      <c r="F289" s="10">
        <f>D289*E289</f>
        <v>6500</v>
      </c>
    </row>
    <row r="290" spans="1:6" ht="31.5" x14ac:dyDescent="0.25">
      <c r="A290" s="10">
        <v>151</v>
      </c>
      <c r="B290" s="4" t="s">
        <v>433</v>
      </c>
      <c r="C290" s="4" t="s">
        <v>434</v>
      </c>
      <c r="D290" s="10">
        <v>20</v>
      </c>
      <c r="E290" s="10">
        <v>100</v>
      </c>
      <c r="F290" s="10">
        <f>D290*E290</f>
        <v>2000</v>
      </c>
    </row>
    <row r="291" spans="1:6" ht="15.75" x14ac:dyDescent="0.25">
      <c r="A291" s="94">
        <v>152</v>
      </c>
      <c r="B291" s="99" t="s">
        <v>435</v>
      </c>
      <c r="C291" s="18" t="s">
        <v>436</v>
      </c>
      <c r="D291" s="94">
        <v>1</v>
      </c>
      <c r="E291" s="94">
        <v>55000</v>
      </c>
      <c r="F291" s="94">
        <f>D291*E291</f>
        <v>55000</v>
      </c>
    </row>
    <row r="292" spans="1:6" ht="31.5" x14ac:dyDescent="0.25">
      <c r="A292" s="94"/>
      <c r="B292" s="99"/>
      <c r="C292" s="18" t="s">
        <v>437</v>
      </c>
      <c r="D292" s="94"/>
      <c r="E292" s="94"/>
      <c r="F292" s="94"/>
    </row>
    <row r="293" spans="1:6" ht="78.75" x14ac:dyDescent="0.25">
      <c r="A293" s="94"/>
      <c r="B293" s="99"/>
      <c r="C293" s="18" t="s">
        <v>438</v>
      </c>
      <c r="D293" s="94"/>
      <c r="E293" s="94"/>
      <c r="F293" s="94"/>
    </row>
    <row r="294" spans="1:6" ht="47.25" x14ac:dyDescent="0.25">
      <c r="A294" s="94"/>
      <c r="B294" s="99"/>
      <c r="C294" s="18" t="s">
        <v>439</v>
      </c>
      <c r="D294" s="94"/>
      <c r="E294" s="94"/>
      <c r="F294" s="94"/>
    </row>
    <row r="295" spans="1:6" ht="47.25" x14ac:dyDescent="0.25">
      <c r="A295" s="94"/>
      <c r="B295" s="99"/>
      <c r="C295" s="18" t="s">
        <v>440</v>
      </c>
      <c r="D295" s="94"/>
      <c r="E295" s="94"/>
      <c r="F295" s="94"/>
    </row>
    <row r="296" spans="1:6" ht="15.75" x14ac:dyDescent="0.25">
      <c r="A296" s="94"/>
      <c r="B296" s="99"/>
      <c r="C296" s="18" t="s">
        <v>441</v>
      </c>
      <c r="D296" s="94"/>
      <c r="E296" s="94"/>
      <c r="F296" s="94"/>
    </row>
    <row r="297" spans="1:6" ht="31.5" x14ac:dyDescent="0.25">
      <c r="A297" s="94"/>
      <c r="B297" s="99"/>
      <c r="C297" s="18" t="s">
        <v>442</v>
      </c>
      <c r="D297" s="94"/>
      <c r="E297" s="94"/>
      <c r="F297" s="94"/>
    </row>
    <row r="298" spans="1:6" ht="15.75" x14ac:dyDescent="0.25">
      <c r="A298" s="94"/>
      <c r="B298" s="99"/>
      <c r="C298" s="18" t="s">
        <v>443</v>
      </c>
      <c r="D298" s="94"/>
      <c r="E298" s="94"/>
      <c r="F298" s="94"/>
    </row>
    <row r="299" spans="1:6" ht="15.75" x14ac:dyDescent="0.25">
      <c r="A299" s="94"/>
      <c r="B299" s="99"/>
      <c r="C299" s="18" t="s">
        <v>444</v>
      </c>
      <c r="D299" s="94"/>
      <c r="E299" s="94"/>
      <c r="F299" s="94"/>
    </row>
    <row r="300" spans="1:6" ht="15.75" x14ac:dyDescent="0.25">
      <c r="A300" s="94"/>
      <c r="B300" s="99"/>
      <c r="C300" s="18" t="s">
        <v>445</v>
      </c>
      <c r="D300" s="94"/>
      <c r="E300" s="94"/>
      <c r="F300" s="94"/>
    </row>
    <row r="301" spans="1:6" ht="15.75" x14ac:dyDescent="0.25">
      <c r="A301" s="94"/>
      <c r="B301" s="99"/>
      <c r="C301" s="18" t="s">
        <v>446</v>
      </c>
      <c r="D301" s="94"/>
      <c r="E301" s="94"/>
      <c r="F301" s="94"/>
    </row>
    <row r="302" spans="1:6" ht="15.75" x14ac:dyDescent="0.25">
      <c r="A302" s="94"/>
      <c r="B302" s="99"/>
      <c r="C302" s="18" t="s">
        <v>447</v>
      </c>
      <c r="D302" s="94"/>
      <c r="E302" s="94"/>
      <c r="F302" s="94"/>
    </row>
    <row r="303" spans="1:6" ht="15.75" x14ac:dyDescent="0.25">
      <c r="A303" s="94"/>
      <c r="B303" s="99"/>
      <c r="C303" s="18" t="s">
        <v>448</v>
      </c>
      <c r="D303" s="94"/>
      <c r="E303" s="94"/>
      <c r="F303" s="94"/>
    </row>
    <row r="304" spans="1:6" ht="15.75" x14ac:dyDescent="0.25">
      <c r="A304" s="94"/>
      <c r="B304" s="99"/>
      <c r="C304" s="18" t="s">
        <v>449</v>
      </c>
      <c r="D304" s="94"/>
      <c r="E304" s="94"/>
      <c r="F304" s="94"/>
    </row>
    <row r="305" spans="1:6" ht="15.75" x14ac:dyDescent="0.25">
      <c r="A305" s="94"/>
      <c r="B305" s="99"/>
      <c r="C305" s="18" t="s">
        <v>450</v>
      </c>
      <c r="D305" s="94"/>
      <c r="E305" s="94"/>
      <c r="F305" s="94"/>
    </row>
    <row r="306" spans="1:6" ht="15.75" x14ac:dyDescent="0.25">
      <c r="A306" s="94"/>
      <c r="B306" s="99"/>
      <c r="C306" s="18" t="s">
        <v>451</v>
      </c>
      <c r="D306" s="94"/>
      <c r="E306" s="94"/>
      <c r="F306" s="94"/>
    </row>
    <row r="307" spans="1:6" ht="15.75" x14ac:dyDescent="0.25">
      <c r="A307" s="94"/>
      <c r="B307" s="99"/>
      <c r="C307" s="18" t="s">
        <v>452</v>
      </c>
      <c r="D307" s="94"/>
      <c r="E307" s="94"/>
      <c r="F307" s="94"/>
    </row>
    <row r="308" spans="1:6" ht="15.75" x14ac:dyDescent="0.25">
      <c r="A308" s="94"/>
      <c r="B308" s="99"/>
      <c r="C308" s="18" t="s">
        <v>453</v>
      </c>
      <c r="D308" s="94"/>
      <c r="E308" s="94"/>
      <c r="F308" s="94"/>
    </row>
    <row r="309" spans="1:6" ht="15.75" x14ac:dyDescent="0.25">
      <c r="A309" s="94"/>
      <c r="B309" s="99"/>
      <c r="C309" s="18" t="s">
        <v>454</v>
      </c>
      <c r="D309" s="94"/>
      <c r="E309" s="94"/>
      <c r="F309" s="94"/>
    </row>
    <row r="310" spans="1:6" ht="15.75" x14ac:dyDescent="0.25">
      <c r="A310" s="94"/>
      <c r="B310" s="99"/>
      <c r="C310" s="18" t="s">
        <v>455</v>
      </c>
      <c r="D310" s="94"/>
      <c r="E310" s="94"/>
      <c r="F310" s="94"/>
    </row>
    <row r="311" spans="1:6" ht="15.75" x14ac:dyDescent="0.25">
      <c r="A311" s="94"/>
      <c r="B311" s="99"/>
      <c r="C311" s="18" t="s">
        <v>456</v>
      </c>
      <c r="D311" s="94"/>
      <c r="E311" s="94"/>
      <c r="F311" s="94"/>
    </row>
    <row r="312" spans="1:6" ht="15.75" x14ac:dyDescent="0.25">
      <c r="A312" s="94"/>
      <c r="B312" s="99"/>
      <c r="C312" s="18" t="s">
        <v>457</v>
      </c>
      <c r="D312" s="94"/>
      <c r="E312" s="94"/>
      <c r="F312" s="94"/>
    </row>
    <row r="313" spans="1:6" ht="15.75" x14ac:dyDescent="0.25">
      <c r="A313" s="94"/>
      <c r="B313" s="99"/>
      <c r="C313" s="18" t="s">
        <v>458</v>
      </c>
      <c r="D313" s="94"/>
      <c r="E313" s="94"/>
      <c r="F313" s="94"/>
    </row>
    <row r="314" spans="1:6" ht="15.75" x14ac:dyDescent="0.25">
      <c r="A314" s="94"/>
      <c r="B314" s="99"/>
      <c r="C314" s="18" t="s">
        <v>459</v>
      </c>
      <c r="D314" s="94"/>
      <c r="E314" s="94"/>
      <c r="F314" s="94"/>
    </row>
    <row r="315" spans="1:6" ht="15.75" x14ac:dyDescent="0.25">
      <c r="A315" s="94"/>
      <c r="B315" s="99"/>
      <c r="C315" s="18" t="s">
        <v>460</v>
      </c>
      <c r="D315" s="94"/>
      <c r="E315" s="94"/>
      <c r="F315" s="94"/>
    </row>
    <row r="316" spans="1:6" ht="15.75" x14ac:dyDescent="0.25">
      <c r="A316" s="94"/>
      <c r="B316" s="99"/>
      <c r="C316" s="18" t="s">
        <v>461</v>
      </c>
      <c r="D316" s="94"/>
      <c r="E316" s="94"/>
      <c r="F316" s="94"/>
    </row>
    <row r="317" spans="1:6" ht="15.75" x14ac:dyDescent="0.25">
      <c r="A317" s="94"/>
      <c r="B317" s="99"/>
      <c r="C317" s="18" t="s">
        <v>462</v>
      </c>
      <c r="D317" s="94"/>
      <c r="E317" s="94"/>
      <c r="F317" s="94"/>
    </row>
    <row r="318" spans="1:6" ht="15.75" x14ac:dyDescent="0.25">
      <c r="A318" s="94"/>
      <c r="B318" s="99"/>
      <c r="C318" s="18" t="s">
        <v>463</v>
      </c>
      <c r="D318" s="94"/>
      <c r="E318" s="94"/>
      <c r="F318" s="94"/>
    </row>
    <row r="319" spans="1:6" ht="31.5" x14ac:dyDescent="0.25">
      <c r="A319" s="10">
        <v>153</v>
      </c>
      <c r="B319" s="4" t="s">
        <v>464</v>
      </c>
      <c r="C319" s="4" t="s">
        <v>465</v>
      </c>
      <c r="D319" s="10">
        <v>100</v>
      </c>
      <c r="E319" s="10">
        <v>30</v>
      </c>
      <c r="F319" s="10">
        <f>D319*E319</f>
        <v>3000</v>
      </c>
    </row>
    <row r="320" spans="1:6" ht="15.75" x14ac:dyDescent="0.25">
      <c r="A320" s="10">
        <v>154</v>
      </c>
      <c r="B320" s="4" t="s">
        <v>466</v>
      </c>
      <c r="C320" s="4" t="s">
        <v>467</v>
      </c>
      <c r="D320" s="10">
        <v>2</v>
      </c>
      <c r="E320" s="10">
        <v>500</v>
      </c>
      <c r="F320" s="10">
        <f t="shared" ref="F320:F329" si="12">D320*E320</f>
        <v>1000</v>
      </c>
    </row>
    <row r="321" spans="1:6" ht="15.75" x14ac:dyDescent="0.25">
      <c r="A321" s="10">
        <v>155</v>
      </c>
      <c r="B321" s="4" t="s">
        <v>468</v>
      </c>
      <c r="C321" s="4" t="s">
        <v>106</v>
      </c>
      <c r="D321" s="10">
        <v>1</v>
      </c>
      <c r="E321" s="10">
        <v>1500</v>
      </c>
      <c r="F321" s="10">
        <f t="shared" si="12"/>
        <v>1500</v>
      </c>
    </row>
    <row r="322" spans="1:6" ht="15.75" x14ac:dyDescent="0.25">
      <c r="A322" s="10">
        <v>156</v>
      </c>
      <c r="B322" s="4" t="s">
        <v>469</v>
      </c>
      <c r="C322" s="4"/>
      <c r="D322" s="10">
        <v>2</v>
      </c>
      <c r="E322" s="10">
        <v>300</v>
      </c>
      <c r="F322" s="10">
        <f t="shared" si="12"/>
        <v>600</v>
      </c>
    </row>
    <row r="323" spans="1:6" ht="15.75" x14ac:dyDescent="0.25">
      <c r="A323" s="10">
        <v>157</v>
      </c>
      <c r="B323" s="4" t="s">
        <v>470</v>
      </c>
      <c r="C323" s="4" t="s">
        <v>106</v>
      </c>
      <c r="D323" s="10">
        <v>1</v>
      </c>
      <c r="E323" s="10">
        <v>3500</v>
      </c>
      <c r="F323" s="10">
        <f t="shared" si="12"/>
        <v>3500</v>
      </c>
    </row>
    <row r="324" spans="1:6" ht="31.5" x14ac:dyDescent="0.25">
      <c r="A324" s="10">
        <v>158</v>
      </c>
      <c r="B324" s="4" t="s">
        <v>471</v>
      </c>
      <c r="C324" s="4" t="s">
        <v>472</v>
      </c>
      <c r="D324" s="10">
        <v>1</v>
      </c>
      <c r="E324" s="10">
        <v>6000</v>
      </c>
      <c r="F324" s="10">
        <f t="shared" si="12"/>
        <v>6000</v>
      </c>
    </row>
    <row r="325" spans="1:6" ht="15.75" x14ac:dyDescent="0.25">
      <c r="A325" s="10">
        <v>159</v>
      </c>
      <c r="B325" s="4" t="s">
        <v>473</v>
      </c>
      <c r="C325" s="4" t="s">
        <v>474</v>
      </c>
      <c r="D325" s="10">
        <v>60</v>
      </c>
      <c r="E325" s="10">
        <v>150</v>
      </c>
      <c r="F325" s="10">
        <f t="shared" si="12"/>
        <v>9000</v>
      </c>
    </row>
    <row r="326" spans="1:6" ht="31.5" x14ac:dyDescent="0.25">
      <c r="A326" s="10">
        <v>160</v>
      </c>
      <c r="B326" s="4" t="s">
        <v>475</v>
      </c>
      <c r="C326" s="4" t="s">
        <v>476</v>
      </c>
      <c r="D326" s="10">
        <v>4</v>
      </c>
      <c r="E326" s="10">
        <v>1000</v>
      </c>
      <c r="F326" s="10">
        <f t="shared" si="12"/>
        <v>4000</v>
      </c>
    </row>
    <row r="327" spans="1:6" ht="15.75" x14ac:dyDescent="0.25">
      <c r="A327" s="10">
        <v>161</v>
      </c>
      <c r="B327" s="4" t="s">
        <v>477</v>
      </c>
      <c r="C327" s="4" t="s">
        <v>478</v>
      </c>
      <c r="D327" s="10">
        <v>100</v>
      </c>
      <c r="E327" s="10">
        <v>200</v>
      </c>
      <c r="F327" s="10">
        <f t="shared" si="12"/>
        <v>20000</v>
      </c>
    </row>
    <row r="328" spans="1:6" ht="15.75" x14ac:dyDescent="0.25">
      <c r="A328" s="10">
        <v>162</v>
      </c>
      <c r="B328" s="4" t="s">
        <v>479</v>
      </c>
      <c r="C328" s="4" t="s">
        <v>480</v>
      </c>
      <c r="D328" s="10">
        <v>100</v>
      </c>
      <c r="E328" s="10">
        <v>300</v>
      </c>
      <c r="F328" s="10">
        <f t="shared" si="12"/>
        <v>30000</v>
      </c>
    </row>
    <row r="329" spans="1:6" ht="15.75" x14ac:dyDescent="0.25">
      <c r="A329" s="10">
        <v>163</v>
      </c>
      <c r="B329" s="4" t="s">
        <v>481</v>
      </c>
      <c r="C329" s="4" t="s">
        <v>482</v>
      </c>
      <c r="D329" s="10">
        <v>1</v>
      </c>
      <c r="E329" s="10">
        <v>3000</v>
      </c>
      <c r="F329" s="10">
        <f t="shared" si="12"/>
        <v>3000</v>
      </c>
    </row>
    <row r="330" spans="1:6" ht="15.75" x14ac:dyDescent="0.25">
      <c r="A330" s="94">
        <v>164</v>
      </c>
      <c r="B330" s="99" t="s">
        <v>483</v>
      </c>
      <c r="C330" s="4" t="s">
        <v>484</v>
      </c>
      <c r="D330" s="10"/>
      <c r="E330" s="10"/>
      <c r="F330" s="10"/>
    </row>
    <row r="331" spans="1:6" ht="15.75" x14ac:dyDescent="0.25">
      <c r="A331" s="94"/>
      <c r="B331" s="99"/>
      <c r="C331" s="4" t="s">
        <v>485</v>
      </c>
      <c r="D331" s="10"/>
      <c r="E331" s="10"/>
      <c r="F331" s="10"/>
    </row>
    <row r="332" spans="1:6" ht="15.75" x14ac:dyDescent="0.25">
      <c r="A332" s="10">
        <v>165</v>
      </c>
      <c r="B332" s="4" t="s">
        <v>486</v>
      </c>
      <c r="C332" s="4"/>
      <c r="D332" s="10">
        <v>10</v>
      </c>
      <c r="E332" s="10">
        <v>100</v>
      </c>
      <c r="F332" s="19">
        <f>D332*E332</f>
        <v>1000</v>
      </c>
    </row>
    <row r="333" spans="1:6" ht="15.75" x14ac:dyDescent="0.25">
      <c r="A333" s="10">
        <v>166</v>
      </c>
      <c r="B333" s="4" t="s">
        <v>487</v>
      </c>
      <c r="C333" s="4"/>
      <c r="D333" s="10">
        <v>10</v>
      </c>
      <c r="E333" s="10">
        <v>100</v>
      </c>
      <c r="F333" s="19">
        <f t="shared" ref="F333:F356" si="13">D333*E333</f>
        <v>1000</v>
      </c>
    </row>
    <row r="334" spans="1:6" ht="15.75" x14ac:dyDescent="0.25">
      <c r="A334" s="10">
        <v>167</v>
      </c>
      <c r="B334" s="4" t="s">
        <v>488</v>
      </c>
      <c r="C334" s="4"/>
      <c r="D334" s="10">
        <v>10</v>
      </c>
      <c r="E334" s="10">
        <v>100</v>
      </c>
      <c r="F334" s="19">
        <f t="shared" si="13"/>
        <v>1000</v>
      </c>
    </row>
    <row r="335" spans="1:6" ht="15.75" x14ac:dyDescent="0.25">
      <c r="A335" s="10">
        <v>168</v>
      </c>
      <c r="B335" s="4" t="s">
        <v>489</v>
      </c>
      <c r="C335" s="4"/>
      <c r="D335" s="10">
        <v>10</v>
      </c>
      <c r="E335" s="10">
        <v>150</v>
      </c>
      <c r="F335" s="19">
        <f t="shared" si="13"/>
        <v>1500</v>
      </c>
    </row>
    <row r="336" spans="1:6" ht="15.75" x14ac:dyDescent="0.25">
      <c r="A336" s="10">
        <v>169</v>
      </c>
      <c r="B336" s="18" t="s">
        <v>488</v>
      </c>
      <c r="C336" s="18"/>
      <c r="D336" s="19">
        <v>30</v>
      </c>
      <c r="E336" s="19">
        <v>100</v>
      </c>
      <c r="F336" s="19">
        <f t="shared" si="13"/>
        <v>3000</v>
      </c>
    </row>
    <row r="337" spans="1:6" ht="15.75" x14ac:dyDescent="0.25">
      <c r="A337" s="10">
        <v>170</v>
      </c>
      <c r="B337" s="18" t="s">
        <v>489</v>
      </c>
      <c r="C337" s="18"/>
      <c r="D337" s="19">
        <v>30</v>
      </c>
      <c r="E337" s="19">
        <v>150</v>
      </c>
      <c r="F337" s="19">
        <f t="shared" si="13"/>
        <v>4500</v>
      </c>
    </row>
    <row r="338" spans="1:6" ht="47.25" x14ac:dyDescent="0.25">
      <c r="A338" s="10">
        <v>171</v>
      </c>
      <c r="B338" s="18" t="s">
        <v>490</v>
      </c>
      <c r="C338" s="18" t="s">
        <v>491</v>
      </c>
      <c r="D338" s="19">
        <v>5</v>
      </c>
      <c r="E338" s="19">
        <v>10000</v>
      </c>
      <c r="F338" s="19">
        <f t="shared" si="13"/>
        <v>50000</v>
      </c>
    </row>
    <row r="339" spans="1:6" ht="15.75" x14ac:dyDescent="0.25">
      <c r="A339" s="10">
        <v>172</v>
      </c>
      <c r="B339" s="4" t="s">
        <v>492</v>
      </c>
      <c r="C339" s="4"/>
      <c r="D339" s="10">
        <v>10</v>
      </c>
      <c r="E339" s="10">
        <v>25</v>
      </c>
      <c r="F339" s="19">
        <f t="shared" si="13"/>
        <v>250</v>
      </c>
    </row>
    <row r="340" spans="1:6" ht="15.75" x14ac:dyDescent="0.25">
      <c r="A340" s="10">
        <v>173</v>
      </c>
      <c r="B340" s="4" t="s">
        <v>493</v>
      </c>
      <c r="C340" s="4"/>
      <c r="D340" s="10">
        <v>5</v>
      </c>
      <c r="E340" s="10">
        <v>1500</v>
      </c>
      <c r="F340" s="19">
        <f t="shared" si="13"/>
        <v>7500</v>
      </c>
    </row>
    <row r="341" spans="1:6" ht="15.75" x14ac:dyDescent="0.25">
      <c r="A341" s="10">
        <v>174</v>
      </c>
      <c r="B341" s="4" t="s">
        <v>494</v>
      </c>
      <c r="C341" s="4" t="s">
        <v>495</v>
      </c>
      <c r="D341" s="10">
        <v>2</v>
      </c>
      <c r="E341" s="10">
        <v>1500</v>
      </c>
      <c r="F341" s="19">
        <f t="shared" si="13"/>
        <v>3000</v>
      </c>
    </row>
    <row r="342" spans="1:6" ht="15.75" x14ac:dyDescent="0.25">
      <c r="A342" s="10">
        <v>175</v>
      </c>
      <c r="B342" s="4" t="s">
        <v>496</v>
      </c>
      <c r="C342" s="4" t="s">
        <v>497</v>
      </c>
      <c r="D342" s="10">
        <v>2</v>
      </c>
      <c r="E342" s="10">
        <v>600</v>
      </c>
      <c r="F342" s="19">
        <f t="shared" si="13"/>
        <v>1200</v>
      </c>
    </row>
    <row r="343" spans="1:6" ht="15.75" x14ac:dyDescent="0.25">
      <c r="A343" s="10">
        <v>176</v>
      </c>
      <c r="B343" s="4" t="s">
        <v>498</v>
      </c>
      <c r="C343" s="4" t="s">
        <v>499</v>
      </c>
      <c r="D343" s="10">
        <v>1</v>
      </c>
      <c r="E343" s="10">
        <v>20000</v>
      </c>
      <c r="F343" s="19">
        <f t="shared" si="13"/>
        <v>20000</v>
      </c>
    </row>
    <row r="344" spans="1:6" ht="15.75" x14ac:dyDescent="0.25">
      <c r="A344" s="10">
        <v>177</v>
      </c>
      <c r="B344" s="4" t="s">
        <v>500</v>
      </c>
      <c r="C344" s="4" t="s">
        <v>501</v>
      </c>
      <c r="D344" s="10">
        <v>10</v>
      </c>
      <c r="E344" s="10">
        <v>450</v>
      </c>
      <c r="F344" s="19">
        <f t="shared" si="13"/>
        <v>4500</v>
      </c>
    </row>
    <row r="345" spans="1:6" ht="15.75" x14ac:dyDescent="0.25">
      <c r="A345" s="10">
        <v>178</v>
      </c>
      <c r="B345" s="18" t="s">
        <v>502</v>
      </c>
      <c r="C345" s="18"/>
      <c r="D345" s="19">
        <v>17</v>
      </c>
      <c r="E345" s="10">
        <v>16</v>
      </c>
      <c r="F345" s="19">
        <f t="shared" si="13"/>
        <v>272</v>
      </c>
    </row>
    <row r="346" spans="1:6" ht="15.75" x14ac:dyDescent="0.25">
      <c r="A346" s="10">
        <v>179</v>
      </c>
      <c r="B346" s="18" t="s">
        <v>503</v>
      </c>
      <c r="C346" s="18"/>
      <c r="D346" s="19">
        <v>30</v>
      </c>
      <c r="E346" s="10">
        <v>480</v>
      </c>
      <c r="F346" s="19">
        <f t="shared" si="13"/>
        <v>14400</v>
      </c>
    </row>
    <row r="347" spans="1:6" ht="15.75" x14ac:dyDescent="0.25">
      <c r="A347" s="19">
        <v>180</v>
      </c>
      <c r="B347" s="18" t="s">
        <v>504</v>
      </c>
      <c r="C347" s="4"/>
      <c r="D347" s="19">
        <v>1</v>
      </c>
      <c r="E347" s="19">
        <v>250</v>
      </c>
      <c r="F347" s="19">
        <f t="shared" si="13"/>
        <v>250</v>
      </c>
    </row>
    <row r="348" spans="1:6" ht="15.75" x14ac:dyDescent="0.25">
      <c r="A348" s="19">
        <v>181</v>
      </c>
      <c r="B348" s="18" t="s">
        <v>505</v>
      </c>
      <c r="C348" s="18"/>
      <c r="D348" s="19">
        <v>1</v>
      </c>
      <c r="E348" s="10">
        <v>600</v>
      </c>
      <c r="F348" s="19">
        <f t="shared" si="13"/>
        <v>600</v>
      </c>
    </row>
    <row r="349" spans="1:6" ht="15.75" x14ac:dyDescent="0.25">
      <c r="A349" s="10">
        <v>182</v>
      </c>
      <c r="B349" s="4" t="s">
        <v>506</v>
      </c>
      <c r="C349" s="4"/>
      <c r="D349" s="10">
        <v>2</v>
      </c>
      <c r="E349" s="10">
        <v>2000</v>
      </c>
      <c r="F349" s="19">
        <f t="shared" si="13"/>
        <v>4000</v>
      </c>
    </row>
    <row r="350" spans="1:6" ht="15.75" x14ac:dyDescent="0.25">
      <c r="A350" s="10">
        <v>183</v>
      </c>
      <c r="B350" s="4" t="s">
        <v>507</v>
      </c>
      <c r="C350" s="4" t="s">
        <v>109</v>
      </c>
      <c r="D350" s="10">
        <v>2</v>
      </c>
      <c r="E350" s="10">
        <v>500</v>
      </c>
      <c r="F350" s="19">
        <f t="shared" si="13"/>
        <v>1000</v>
      </c>
    </row>
    <row r="351" spans="1:6" ht="31.5" x14ac:dyDescent="0.25">
      <c r="A351" s="10">
        <v>184</v>
      </c>
      <c r="B351" s="4" t="s">
        <v>508</v>
      </c>
      <c r="C351" s="4"/>
      <c r="D351" s="10">
        <v>1</v>
      </c>
      <c r="E351" s="10">
        <v>1000</v>
      </c>
      <c r="F351" s="19">
        <f t="shared" si="13"/>
        <v>1000</v>
      </c>
    </row>
    <row r="352" spans="1:6" ht="15.75" x14ac:dyDescent="0.25">
      <c r="A352" s="10">
        <v>185</v>
      </c>
      <c r="B352" s="4" t="s">
        <v>509</v>
      </c>
      <c r="C352" s="4"/>
      <c r="D352" s="10">
        <v>1</v>
      </c>
      <c r="E352" s="10">
        <v>200</v>
      </c>
      <c r="F352" s="19">
        <f t="shared" si="13"/>
        <v>200</v>
      </c>
    </row>
    <row r="353" spans="1:6" ht="47.25" x14ac:dyDescent="0.25">
      <c r="A353" s="10">
        <v>186</v>
      </c>
      <c r="B353" s="4" t="s">
        <v>510</v>
      </c>
      <c r="C353" s="4" t="s">
        <v>511</v>
      </c>
      <c r="D353" s="10">
        <v>2</v>
      </c>
      <c r="E353" s="10">
        <v>1400</v>
      </c>
      <c r="F353" s="19">
        <f t="shared" si="13"/>
        <v>2800</v>
      </c>
    </row>
    <row r="354" spans="1:6" ht="31.5" x14ac:dyDescent="0.25">
      <c r="A354" s="10">
        <v>187</v>
      </c>
      <c r="B354" s="18" t="s">
        <v>512</v>
      </c>
      <c r="C354" s="4"/>
      <c r="D354" s="10">
        <v>1</v>
      </c>
      <c r="E354" s="10">
        <v>23500</v>
      </c>
      <c r="F354" s="19">
        <f t="shared" si="13"/>
        <v>23500</v>
      </c>
    </row>
    <row r="355" spans="1:6" ht="78.75" x14ac:dyDescent="0.25">
      <c r="A355" s="10">
        <v>188</v>
      </c>
      <c r="B355" s="4" t="s">
        <v>513</v>
      </c>
      <c r="C355" s="4" t="s">
        <v>514</v>
      </c>
      <c r="D355" s="10">
        <v>1</v>
      </c>
      <c r="E355" s="10">
        <v>60000</v>
      </c>
      <c r="F355" s="19">
        <f t="shared" si="13"/>
        <v>60000</v>
      </c>
    </row>
    <row r="356" spans="1:6" ht="15.75" x14ac:dyDescent="0.25">
      <c r="A356" s="10">
        <v>189</v>
      </c>
      <c r="B356" s="4" t="s">
        <v>515</v>
      </c>
      <c r="C356" s="4" t="s">
        <v>106</v>
      </c>
      <c r="D356" s="10">
        <v>1</v>
      </c>
      <c r="E356" s="10">
        <v>3000</v>
      </c>
      <c r="F356" s="19">
        <f t="shared" si="13"/>
        <v>3000</v>
      </c>
    </row>
    <row r="357" spans="1:6" ht="15.75" x14ac:dyDescent="0.25">
      <c r="A357" s="94">
        <v>190</v>
      </c>
      <c r="B357" s="99" t="s">
        <v>516</v>
      </c>
      <c r="C357" s="4" t="s">
        <v>517</v>
      </c>
      <c r="D357" s="94">
        <v>10</v>
      </c>
      <c r="E357" s="94">
        <v>342</v>
      </c>
      <c r="F357" s="94">
        <f>D357*E357</f>
        <v>3420</v>
      </c>
    </row>
    <row r="358" spans="1:6" ht="31.5" x14ac:dyDescent="0.25">
      <c r="A358" s="94"/>
      <c r="B358" s="99"/>
      <c r="C358" s="4" t="s">
        <v>518</v>
      </c>
      <c r="D358" s="94"/>
      <c r="E358" s="94"/>
      <c r="F358" s="94"/>
    </row>
    <row r="359" spans="1:6" ht="31.5" x14ac:dyDescent="0.25">
      <c r="A359" s="94"/>
      <c r="B359" s="99"/>
      <c r="C359" s="4" t="s">
        <v>519</v>
      </c>
      <c r="D359" s="94"/>
      <c r="E359" s="94"/>
      <c r="F359" s="94"/>
    </row>
    <row r="360" spans="1:6" ht="31.5" x14ac:dyDescent="0.25">
      <c r="A360" s="94"/>
      <c r="B360" s="99"/>
      <c r="C360" s="4" t="s">
        <v>520</v>
      </c>
      <c r="D360" s="94"/>
      <c r="E360" s="94"/>
      <c r="F360" s="94"/>
    </row>
    <row r="361" spans="1:6" ht="15.75" x14ac:dyDescent="0.25">
      <c r="A361" s="94"/>
      <c r="B361" s="99"/>
      <c r="C361" s="4" t="s">
        <v>1164</v>
      </c>
      <c r="D361" s="94"/>
      <c r="E361" s="94"/>
      <c r="F361" s="94"/>
    </row>
    <row r="362" spans="1:6" ht="15.75" x14ac:dyDescent="0.25">
      <c r="A362" s="94"/>
      <c r="B362" s="99"/>
      <c r="C362" s="4" t="s">
        <v>1165</v>
      </c>
      <c r="D362" s="94"/>
      <c r="E362" s="94"/>
      <c r="F362" s="94"/>
    </row>
    <row r="363" spans="1:6" ht="31.5" x14ac:dyDescent="0.25">
      <c r="A363" s="94"/>
      <c r="B363" s="99"/>
      <c r="C363" s="4" t="s">
        <v>521</v>
      </c>
      <c r="D363" s="94"/>
      <c r="E363" s="94"/>
      <c r="F363" s="94"/>
    </row>
    <row r="364" spans="1:6" ht="15.75" x14ac:dyDescent="0.25">
      <c r="A364" s="94"/>
      <c r="B364" s="99"/>
      <c r="C364" s="4" t="s">
        <v>522</v>
      </c>
      <c r="D364" s="94"/>
      <c r="E364" s="94"/>
      <c r="F364" s="94"/>
    </row>
    <row r="365" spans="1:6" ht="31.5" x14ac:dyDescent="0.25">
      <c r="A365" s="10">
        <v>191</v>
      </c>
      <c r="B365" s="4" t="s">
        <v>523</v>
      </c>
      <c r="C365" s="4" t="s">
        <v>270</v>
      </c>
      <c r="D365" s="10">
        <v>1</v>
      </c>
      <c r="E365" s="10">
        <v>1500</v>
      </c>
      <c r="F365" s="10">
        <f>D365*E365</f>
        <v>1500</v>
      </c>
    </row>
    <row r="366" spans="1:6" ht="63" x14ac:dyDescent="0.25">
      <c r="A366" s="10">
        <v>192</v>
      </c>
      <c r="B366" s="4" t="s">
        <v>524</v>
      </c>
      <c r="C366" s="4" t="s">
        <v>525</v>
      </c>
      <c r="D366" s="10">
        <v>1</v>
      </c>
      <c r="E366" s="10">
        <v>30000</v>
      </c>
      <c r="F366" s="10">
        <f>D366*E366</f>
        <v>30000</v>
      </c>
    </row>
    <row r="367" spans="1:6" ht="15.75" x14ac:dyDescent="0.25">
      <c r="A367" s="10">
        <v>193</v>
      </c>
      <c r="B367" s="4" t="s">
        <v>526</v>
      </c>
      <c r="C367" s="4"/>
      <c r="D367" s="10">
        <v>2</v>
      </c>
      <c r="E367" s="10">
        <v>400</v>
      </c>
      <c r="F367" s="10">
        <f>D367*E367</f>
        <v>800</v>
      </c>
    </row>
    <row r="368" spans="1:6" ht="15.75" x14ac:dyDescent="0.25">
      <c r="A368" s="94">
        <v>194</v>
      </c>
      <c r="B368" s="99" t="s">
        <v>527</v>
      </c>
      <c r="C368" s="4" t="s">
        <v>528</v>
      </c>
      <c r="D368" s="94">
        <v>1</v>
      </c>
      <c r="E368" s="94">
        <v>120000</v>
      </c>
      <c r="F368" s="94">
        <f>D368*E368</f>
        <v>120000</v>
      </c>
    </row>
    <row r="369" spans="1:6" ht="18.75" x14ac:dyDescent="0.25">
      <c r="A369" s="94"/>
      <c r="B369" s="99"/>
      <c r="C369" s="4" t="s">
        <v>529</v>
      </c>
      <c r="D369" s="94"/>
      <c r="E369" s="94"/>
      <c r="F369" s="94"/>
    </row>
    <row r="370" spans="1:6" ht="18.75" x14ac:dyDescent="0.25">
      <c r="A370" s="94"/>
      <c r="B370" s="99"/>
      <c r="C370" s="4" t="s">
        <v>530</v>
      </c>
      <c r="D370" s="94"/>
      <c r="E370" s="94"/>
      <c r="F370" s="94"/>
    </row>
    <row r="371" spans="1:6" ht="18.75" x14ac:dyDescent="0.25">
      <c r="A371" s="94"/>
      <c r="B371" s="99"/>
      <c r="C371" s="4" t="s">
        <v>531</v>
      </c>
      <c r="D371" s="94"/>
      <c r="E371" s="94"/>
      <c r="F371" s="94"/>
    </row>
    <row r="372" spans="1:6" ht="15.75" x14ac:dyDescent="0.25">
      <c r="A372" s="10">
        <v>195</v>
      </c>
      <c r="B372" s="4" t="s">
        <v>532</v>
      </c>
      <c r="C372" s="4" t="s">
        <v>270</v>
      </c>
      <c r="D372" s="10">
        <v>5</v>
      </c>
      <c r="E372" s="10">
        <v>120</v>
      </c>
      <c r="F372" s="10">
        <f>D372*E372</f>
        <v>600</v>
      </c>
    </row>
    <row r="373" spans="1:6" ht="15.75" x14ac:dyDescent="0.25">
      <c r="A373" s="10">
        <v>196</v>
      </c>
      <c r="B373" s="4" t="s">
        <v>533</v>
      </c>
      <c r="C373" s="4" t="s">
        <v>270</v>
      </c>
      <c r="D373" s="10">
        <v>5</v>
      </c>
      <c r="E373" s="10">
        <v>600</v>
      </c>
      <c r="F373" s="10">
        <f t="shared" ref="F373:F375" si="14">D373*E373</f>
        <v>3000</v>
      </c>
    </row>
    <row r="374" spans="1:6" ht="15.75" x14ac:dyDescent="0.25">
      <c r="A374" s="10">
        <v>197</v>
      </c>
      <c r="B374" s="4" t="s">
        <v>534</v>
      </c>
      <c r="C374" s="4" t="s">
        <v>270</v>
      </c>
      <c r="D374" s="10">
        <v>7</v>
      </c>
      <c r="E374" s="10">
        <v>600</v>
      </c>
      <c r="F374" s="10">
        <f t="shared" si="14"/>
        <v>4200</v>
      </c>
    </row>
    <row r="375" spans="1:6" ht="15.75" x14ac:dyDescent="0.25">
      <c r="A375" s="10">
        <v>198</v>
      </c>
      <c r="B375" s="4" t="s">
        <v>535</v>
      </c>
      <c r="C375" s="4"/>
      <c r="D375" s="10">
        <v>6</v>
      </c>
      <c r="E375" s="10">
        <v>500</v>
      </c>
      <c r="F375" s="10">
        <f t="shared" si="14"/>
        <v>3000</v>
      </c>
    </row>
    <row r="376" spans="1:6" ht="31.5" x14ac:dyDescent="0.25">
      <c r="A376" s="94">
        <v>199</v>
      </c>
      <c r="B376" s="99" t="s">
        <v>536</v>
      </c>
      <c r="C376" s="4" t="s">
        <v>537</v>
      </c>
      <c r="D376" s="94">
        <v>1</v>
      </c>
      <c r="E376" s="94">
        <v>50000</v>
      </c>
      <c r="F376" s="103">
        <f>D376*E376</f>
        <v>50000</v>
      </c>
    </row>
    <row r="377" spans="1:6" ht="31.5" x14ac:dyDescent="0.25">
      <c r="A377" s="94"/>
      <c r="B377" s="99"/>
      <c r="C377" s="4" t="s">
        <v>538</v>
      </c>
      <c r="D377" s="94"/>
      <c r="E377" s="94"/>
      <c r="F377" s="103"/>
    </row>
    <row r="378" spans="1:6" ht="47.25" x14ac:dyDescent="0.25">
      <c r="A378" s="94"/>
      <c r="B378" s="99"/>
      <c r="C378" s="4" t="s">
        <v>539</v>
      </c>
      <c r="D378" s="94"/>
      <c r="E378" s="94"/>
      <c r="F378" s="103"/>
    </row>
    <row r="379" spans="1:6" ht="15.75" x14ac:dyDescent="0.25">
      <c r="A379" s="94"/>
      <c r="B379" s="99"/>
      <c r="C379" s="4" t="s">
        <v>540</v>
      </c>
      <c r="D379" s="94"/>
      <c r="E379" s="94"/>
      <c r="F379" s="103"/>
    </row>
    <row r="380" spans="1:6" ht="47.25" x14ac:dyDescent="0.25">
      <c r="A380" s="94"/>
      <c r="B380" s="99"/>
      <c r="C380" s="4" t="s">
        <v>541</v>
      </c>
      <c r="D380" s="94"/>
      <c r="E380" s="94"/>
      <c r="F380" s="103"/>
    </row>
    <row r="381" spans="1:6" ht="47.25" x14ac:dyDescent="0.25">
      <c r="A381" s="94"/>
      <c r="B381" s="99"/>
      <c r="C381" s="4" t="s">
        <v>542</v>
      </c>
      <c r="D381" s="94"/>
      <c r="E381" s="94"/>
      <c r="F381" s="103"/>
    </row>
    <row r="382" spans="1:6" ht="31.5" x14ac:dyDescent="0.25">
      <c r="A382" s="94"/>
      <c r="B382" s="99"/>
      <c r="C382" s="4" t="s">
        <v>543</v>
      </c>
      <c r="D382" s="94"/>
      <c r="E382" s="94"/>
      <c r="F382" s="103"/>
    </row>
    <row r="383" spans="1:6" ht="47.25" x14ac:dyDescent="0.25">
      <c r="A383" s="94"/>
      <c r="B383" s="99"/>
      <c r="C383" s="4" t="s">
        <v>544</v>
      </c>
      <c r="D383" s="94"/>
      <c r="E383" s="94"/>
      <c r="F383" s="103"/>
    </row>
    <row r="384" spans="1:6" ht="15.75" x14ac:dyDescent="0.25">
      <c r="A384" s="94"/>
      <c r="B384" s="99"/>
      <c r="C384" s="4" t="s">
        <v>545</v>
      </c>
      <c r="D384" s="94"/>
      <c r="E384" s="94"/>
      <c r="F384" s="103"/>
    </row>
    <row r="385" spans="1:6" ht="15.75" x14ac:dyDescent="0.25">
      <c r="A385" s="94"/>
      <c r="B385" s="99"/>
      <c r="C385" s="4" t="s">
        <v>546</v>
      </c>
      <c r="D385" s="94"/>
      <c r="E385" s="94"/>
      <c r="F385" s="103"/>
    </row>
    <row r="386" spans="1:6" ht="15.75" x14ac:dyDescent="0.25">
      <c r="A386" s="94"/>
      <c r="B386" s="99"/>
      <c r="C386" s="4" t="s">
        <v>547</v>
      </c>
      <c r="D386" s="94"/>
      <c r="E386" s="94"/>
      <c r="F386" s="103"/>
    </row>
    <row r="387" spans="1:6" ht="31.5" x14ac:dyDescent="0.25">
      <c r="A387" s="94"/>
      <c r="B387" s="99"/>
      <c r="C387" s="4" t="s">
        <v>548</v>
      </c>
      <c r="D387" s="94"/>
      <c r="E387" s="94"/>
      <c r="F387" s="103"/>
    </row>
    <row r="388" spans="1:6" ht="15.75" x14ac:dyDescent="0.25">
      <c r="A388" s="94"/>
      <c r="B388" s="99"/>
      <c r="C388" s="4" t="s">
        <v>549</v>
      </c>
      <c r="D388" s="94"/>
      <c r="E388" s="94"/>
      <c r="F388" s="103"/>
    </row>
    <row r="389" spans="1:6" ht="31.5" x14ac:dyDescent="0.25">
      <c r="A389" s="94"/>
      <c r="B389" s="99"/>
      <c r="C389" s="4" t="s">
        <v>550</v>
      </c>
      <c r="D389" s="94"/>
      <c r="E389" s="94"/>
      <c r="F389" s="103"/>
    </row>
    <row r="390" spans="1:6" ht="15.75" x14ac:dyDescent="0.25">
      <c r="A390" s="94"/>
      <c r="B390" s="99"/>
      <c r="C390" s="4" t="s">
        <v>551</v>
      </c>
      <c r="D390" s="94"/>
      <c r="E390" s="94"/>
      <c r="F390" s="103"/>
    </row>
    <row r="391" spans="1:6" ht="15.75" x14ac:dyDescent="0.25">
      <c r="A391" s="94"/>
      <c r="B391" s="99"/>
      <c r="C391" s="4" t="s">
        <v>552</v>
      </c>
      <c r="D391" s="94"/>
      <c r="E391" s="94"/>
      <c r="F391" s="103"/>
    </row>
    <row r="392" spans="1:6" ht="15.75" x14ac:dyDescent="0.25">
      <c r="A392" s="94"/>
      <c r="B392" s="99"/>
      <c r="C392" s="4" t="s">
        <v>553</v>
      </c>
      <c r="D392" s="94"/>
      <c r="E392" s="94"/>
      <c r="F392" s="103"/>
    </row>
    <row r="393" spans="1:6" ht="15.75" x14ac:dyDescent="0.25">
      <c r="A393" s="94"/>
      <c r="B393" s="99"/>
      <c r="C393" s="4" t="s">
        <v>554</v>
      </c>
      <c r="D393" s="94"/>
      <c r="E393" s="94"/>
      <c r="F393" s="103"/>
    </row>
    <row r="394" spans="1:6" ht="31.5" x14ac:dyDescent="0.25">
      <c r="A394" s="94"/>
      <c r="B394" s="99"/>
      <c r="C394" s="4" t="s">
        <v>555</v>
      </c>
      <c r="D394" s="94"/>
      <c r="E394" s="94"/>
      <c r="F394" s="103"/>
    </row>
    <row r="395" spans="1:6" ht="15.75" x14ac:dyDescent="0.25">
      <c r="A395" s="94"/>
      <c r="B395" s="99"/>
      <c r="C395" s="4" t="s">
        <v>556</v>
      </c>
      <c r="D395" s="94"/>
      <c r="E395" s="94"/>
      <c r="F395" s="103"/>
    </row>
    <row r="396" spans="1:6" ht="15.75" x14ac:dyDescent="0.25">
      <c r="A396" s="19">
        <v>200</v>
      </c>
      <c r="B396" s="18" t="s">
        <v>1166</v>
      </c>
      <c r="C396" s="4"/>
      <c r="D396" s="19">
        <v>2</v>
      </c>
      <c r="E396" s="19">
        <v>5500</v>
      </c>
      <c r="F396" s="10">
        <f>D396*E396</f>
        <v>11000</v>
      </c>
    </row>
    <row r="397" spans="1:6" ht="15.75" x14ac:dyDescent="0.25">
      <c r="A397" s="19">
        <v>201</v>
      </c>
      <c r="B397" s="18" t="s">
        <v>557</v>
      </c>
      <c r="C397" s="4"/>
      <c r="D397" s="19">
        <v>2</v>
      </c>
      <c r="E397" s="19">
        <v>1500</v>
      </c>
      <c r="F397" s="10">
        <f t="shared" ref="F397:F403" si="15">D397*E397</f>
        <v>3000</v>
      </c>
    </row>
    <row r="398" spans="1:6" ht="31.5" x14ac:dyDescent="0.25">
      <c r="A398" s="10">
        <v>202</v>
      </c>
      <c r="B398" s="4" t="s">
        <v>558</v>
      </c>
      <c r="C398" s="4" t="s">
        <v>559</v>
      </c>
      <c r="D398" s="10">
        <v>10</v>
      </c>
      <c r="E398" s="10">
        <v>5000</v>
      </c>
      <c r="F398" s="10">
        <f t="shared" si="15"/>
        <v>50000</v>
      </c>
    </row>
    <row r="399" spans="1:6" ht="15.75" x14ac:dyDescent="0.25">
      <c r="A399" s="10">
        <v>203</v>
      </c>
      <c r="B399" s="4" t="s">
        <v>560</v>
      </c>
      <c r="C399" s="4" t="s">
        <v>561</v>
      </c>
      <c r="D399" s="10">
        <v>20</v>
      </c>
      <c r="E399" s="10">
        <v>12800</v>
      </c>
      <c r="F399" s="10">
        <f t="shared" si="15"/>
        <v>256000</v>
      </c>
    </row>
    <row r="400" spans="1:6" ht="15.75" x14ac:dyDescent="0.25">
      <c r="A400" s="10">
        <v>204</v>
      </c>
      <c r="B400" s="4" t="s">
        <v>562</v>
      </c>
      <c r="C400" s="4" t="s">
        <v>563</v>
      </c>
      <c r="D400" s="10">
        <v>300</v>
      </c>
      <c r="E400" s="10">
        <v>70</v>
      </c>
      <c r="F400" s="10">
        <f t="shared" si="15"/>
        <v>21000</v>
      </c>
    </row>
    <row r="401" spans="1:6" ht="15.75" x14ac:dyDescent="0.25">
      <c r="A401" s="10">
        <v>205</v>
      </c>
      <c r="B401" s="4" t="s">
        <v>564</v>
      </c>
      <c r="C401" s="4"/>
      <c r="D401" s="10">
        <v>2</v>
      </c>
      <c r="E401" s="10">
        <v>250</v>
      </c>
      <c r="F401" s="10">
        <f t="shared" si="15"/>
        <v>500</v>
      </c>
    </row>
    <row r="402" spans="1:6" ht="15.75" x14ac:dyDescent="0.25">
      <c r="A402" s="10">
        <v>206</v>
      </c>
      <c r="B402" s="4" t="s">
        <v>565</v>
      </c>
      <c r="C402" s="4" t="s">
        <v>566</v>
      </c>
      <c r="D402" s="10">
        <v>3</v>
      </c>
      <c r="E402" s="10">
        <v>600</v>
      </c>
      <c r="F402" s="10">
        <f t="shared" si="15"/>
        <v>1800</v>
      </c>
    </row>
    <row r="403" spans="1:6" ht="15.75" x14ac:dyDescent="0.25">
      <c r="A403" s="10">
        <v>207</v>
      </c>
      <c r="B403" s="4" t="s">
        <v>567</v>
      </c>
      <c r="C403" s="4"/>
      <c r="D403" s="10">
        <v>200</v>
      </c>
      <c r="E403" s="10">
        <v>40</v>
      </c>
      <c r="F403" s="10">
        <f t="shared" si="15"/>
        <v>8000</v>
      </c>
    </row>
    <row r="404" spans="1:6" ht="47.25" x14ac:dyDescent="0.25">
      <c r="A404" s="10">
        <v>208</v>
      </c>
      <c r="B404" s="4" t="s">
        <v>568</v>
      </c>
      <c r="C404" s="4" t="s">
        <v>569</v>
      </c>
      <c r="D404" s="10">
        <v>50</v>
      </c>
      <c r="E404" s="10">
        <v>1700</v>
      </c>
      <c r="F404" s="10">
        <f>D404*E404</f>
        <v>85000</v>
      </c>
    </row>
    <row r="405" spans="1:6" ht="15.75" x14ac:dyDescent="0.25">
      <c r="A405" s="10">
        <v>209</v>
      </c>
      <c r="B405" s="4" t="s">
        <v>570</v>
      </c>
      <c r="C405" s="4"/>
      <c r="D405" s="10">
        <v>2</v>
      </c>
      <c r="E405" s="10">
        <v>250</v>
      </c>
      <c r="F405" s="10">
        <f>D405*E405</f>
        <v>500</v>
      </c>
    </row>
    <row r="406" spans="1:6" ht="15.75" x14ac:dyDescent="0.25">
      <c r="A406" s="10">
        <v>210</v>
      </c>
      <c r="B406" s="4" t="s">
        <v>571</v>
      </c>
      <c r="C406" s="4" t="s">
        <v>293</v>
      </c>
      <c r="D406" s="10">
        <v>1</v>
      </c>
      <c r="E406" s="10">
        <v>1000</v>
      </c>
      <c r="F406" s="10">
        <f t="shared" ref="F406:F409" si="16">D406*E406</f>
        <v>1000</v>
      </c>
    </row>
    <row r="407" spans="1:6" ht="15.75" x14ac:dyDescent="0.25">
      <c r="A407" s="10">
        <v>211</v>
      </c>
      <c r="B407" s="4" t="s">
        <v>572</v>
      </c>
      <c r="C407" s="4" t="s">
        <v>293</v>
      </c>
      <c r="D407" s="10">
        <v>2</v>
      </c>
      <c r="E407" s="10">
        <v>500</v>
      </c>
      <c r="F407" s="10">
        <f t="shared" si="16"/>
        <v>1000</v>
      </c>
    </row>
    <row r="408" spans="1:6" ht="15.75" x14ac:dyDescent="0.25">
      <c r="A408" s="10">
        <v>212</v>
      </c>
      <c r="B408" s="4" t="s">
        <v>573</v>
      </c>
      <c r="C408" s="4" t="s">
        <v>574</v>
      </c>
      <c r="D408" s="10">
        <v>20</v>
      </c>
      <c r="E408" s="10">
        <v>300</v>
      </c>
      <c r="F408" s="10">
        <f t="shared" si="16"/>
        <v>6000</v>
      </c>
    </row>
    <row r="409" spans="1:6" ht="15.75" x14ac:dyDescent="0.25">
      <c r="A409" s="10">
        <v>213</v>
      </c>
      <c r="B409" s="18" t="s">
        <v>575</v>
      </c>
      <c r="C409" s="18"/>
      <c r="D409" s="19">
        <v>28</v>
      </c>
      <c r="E409" s="19">
        <v>250</v>
      </c>
      <c r="F409" s="10">
        <f t="shared" si="16"/>
        <v>7000</v>
      </c>
    </row>
    <row r="410" spans="1:6" ht="31.5" x14ac:dyDescent="0.25">
      <c r="A410" s="10">
        <v>214</v>
      </c>
      <c r="B410" s="4" t="s">
        <v>576</v>
      </c>
      <c r="C410" s="4" t="s">
        <v>577</v>
      </c>
      <c r="D410" s="10">
        <v>12</v>
      </c>
      <c r="E410" s="10">
        <v>2329</v>
      </c>
      <c r="F410" s="10">
        <f>D410*E410</f>
        <v>27948</v>
      </c>
    </row>
    <row r="411" spans="1:6" ht="47.25" x14ac:dyDescent="0.25">
      <c r="A411" s="10">
        <v>215</v>
      </c>
      <c r="B411" s="18" t="s">
        <v>578</v>
      </c>
      <c r="C411" s="18" t="s">
        <v>579</v>
      </c>
      <c r="D411" s="10">
        <v>1</v>
      </c>
      <c r="E411" s="10">
        <v>30000</v>
      </c>
      <c r="F411" s="10">
        <f>D411*E411</f>
        <v>30000</v>
      </c>
    </row>
    <row r="412" spans="1:6" ht="31.5" x14ac:dyDescent="0.25">
      <c r="A412" s="10">
        <v>216</v>
      </c>
      <c r="B412" s="4" t="s">
        <v>580</v>
      </c>
      <c r="C412" s="4" t="s">
        <v>581</v>
      </c>
      <c r="D412" s="10">
        <v>1</v>
      </c>
      <c r="E412" s="10">
        <v>50000</v>
      </c>
      <c r="F412" s="10">
        <f>D412*E412</f>
        <v>50000</v>
      </c>
    </row>
    <row r="413" spans="1:6" ht="78.75" x14ac:dyDescent="0.25">
      <c r="A413" s="10">
        <v>217</v>
      </c>
      <c r="B413" s="4" t="s">
        <v>582</v>
      </c>
      <c r="C413" s="4" t="s">
        <v>583</v>
      </c>
      <c r="D413" s="10">
        <v>1</v>
      </c>
      <c r="E413" s="10">
        <v>5000</v>
      </c>
      <c r="F413" s="10">
        <f>D413*E413</f>
        <v>5000</v>
      </c>
    </row>
    <row r="414" spans="1:6" ht="15.75" x14ac:dyDescent="0.25">
      <c r="A414" s="94">
        <v>218</v>
      </c>
      <c r="B414" s="99" t="s">
        <v>584</v>
      </c>
      <c r="C414" s="4" t="s">
        <v>585</v>
      </c>
      <c r="D414" s="94">
        <v>1</v>
      </c>
      <c r="E414" s="94">
        <v>250000</v>
      </c>
      <c r="F414" s="103">
        <v>250000</v>
      </c>
    </row>
    <row r="415" spans="1:6" ht="63" x14ac:dyDescent="0.25">
      <c r="A415" s="94"/>
      <c r="B415" s="99"/>
      <c r="C415" s="4" t="s">
        <v>586</v>
      </c>
      <c r="D415" s="94"/>
      <c r="E415" s="94"/>
      <c r="F415" s="103"/>
    </row>
    <row r="416" spans="1:6" ht="63" x14ac:dyDescent="0.25">
      <c r="A416" s="94"/>
      <c r="B416" s="99"/>
      <c r="C416" s="4" t="s">
        <v>587</v>
      </c>
      <c r="D416" s="94"/>
      <c r="E416" s="94"/>
      <c r="F416" s="103"/>
    </row>
    <row r="417" spans="1:6" ht="63" x14ac:dyDescent="0.25">
      <c r="A417" s="94"/>
      <c r="B417" s="99"/>
      <c r="C417" s="4" t="s">
        <v>588</v>
      </c>
      <c r="D417" s="94"/>
      <c r="E417" s="94"/>
      <c r="F417" s="103"/>
    </row>
    <row r="418" spans="1:6" ht="31.5" x14ac:dyDescent="0.25">
      <c r="A418" s="94"/>
      <c r="B418" s="99"/>
      <c r="C418" s="4" t="s">
        <v>589</v>
      </c>
      <c r="D418" s="94"/>
      <c r="E418" s="94"/>
      <c r="F418" s="103"/>
    </row>
    <row r="419" spans="1:6" ht="31.5" x14ac:dyDescent="0.25">
      <c r="A419" s="94"/>
      <c r="B419" s="99"/>
      <c r="C419" s="4" t="s">
        <v>590</v>
      </c>
      <c r="D419" s="94"/>
      <c r="E419" s="94"/>
      <c r="F419" s="103"/>
    </row>
    <row r="420" spans="1:6" ht="15.75" x14ac:dyDescent="0.25">
      <c r="A420" s="94"/>
      <c r="B420" s="99"/>
      <c r="C420" s="4" t="s">
        <v>591</v>
      </c>
      <c r="D420" s="94"/>
      <c r="E420" s="94"/>
      <c r="F420" s="103"/>
    </row>
    <row r="421" spans="1:6" ht="31.5" x14ac:dyDescent="0.25">
      <c r="A421" s="94"/>
      <c r="B421" s="99"/>
      <c r="C421" s="4" t="s">
        <v>592</v>
      </c>
      <c r="D421" s="94"/>
      <c r="E421" s="94"/>
      <c r="F421" s="103"/>
    </row>
    <row r="422" spans="1:6" ht="31.5" x14ac:dyDescent="0.25">
      <c r="A422" s="94"/>
      <c r="B422" s="99"/>
      <c r="C422" s="4" t="s">
        <v>593</v>
      </c>
      <c r="D422" s="94"/>
      <c r="E422" s="94"/>
      <c r="F422" s="103"/>
    </row>
    <row r="423" spans="1:6" ht="63" x14ac:dyDescent="0.25">
      <c r="A423" s="94"/>
      <c r="B423" s="99"/>
      <c r="C423" s="4" t="s">
        <v>594</v>
      </c>
      <c r="D423" s="94"/>
      <c r="E423" s="94"/>
      <c r="F423" s="103"/>
    </row>
    <row r="424" spans="1:6" ht="31.5" x14ac:dyDescent="0.25">
      <c r="A424" s="94"/>
      <c r="B424" s="99"/>
      <c r="C424" s="4" t="s">
        <v>595</v>
      </c>
      <c r="D424" s="94"/>
      <c r="E424" s="94"/>
      <c r="F424" s="103"/>
    </row>
    <row r="425" spans="1:6" ht="47.25" x14ac:dyDescent="0.25">
      <c r="A425" s="94"/>
      <c r="B425" s="99"/>
      <c r="C425" s="4" t="s">
        <v>596</v>
      </c>
      <c r="D425" s="94"/>
      <c r="E425" s="94"/>
      <c r="F425" s="103"/>
    </row>
    <row r="426" spans="1:6" ht="15.75" x14ac:dyDescent="0.25">
      <c r="A426" s="94"/>
      <c r="B426" s="99"/>
      <c r="C426" s="4" t="s">
        <v>597</v>
      </c>
      <c r="D426" s="94"/>
      <c r="E426" s="94"/>
      <c r="F426" s="103"/>
    </row>
    <row r="427" spans="1:6" ht="63" x14ac:dyDescent="0.25">
      <c r="A427" s="94"/>
      <c r="B427" s="99"/>
      <c r="C427" s="4" t="s">
        <v>598</v>
      </c>
      <c r="D427" s="94"/>
      <c r="E427" s="94"/>
      <c r="F427" s="103"/>
    </row>
    <row r="428" spans="1:6" ht="31.5" x14ac:dyDescent="0.25">
      <c r="A428" s="94"/>
      <c r="B428" s="99"/>
      <c r="C428" s="4" t="s">
        <v>599</v>
      </c>
      <c r="D428" s="94"/>
      <c r="E428" s="94"/>
      <c r="F428" s="103"/>
    </row>
    <row r="429" spans="1:6" ht="47.25" x14ac:dyDescent="0.25">
      <c r="A429" s="94"/>
      <c r="B429" s="99"/>
      <c r="C429" s="4" t="s">
        <v>600</v>
      </c>
      <c r="D429" s="94"/>
      <c r="E429" s="94"/>
      <c r="F429" s="103"/>
    </row>
    <row r="430" spans="1:6" ht="78.75" x14ac:dyDescent="0.25">
      <c r="A430" s="94"/>
      <c r="B430" s="99"/>
      <c r="C430" s="4" t="s">
        <v>601</v>
      </c>
      <c r="D430" s="94"/>
      <c r="E430" s="94"/>
      <c r="F430" s="103"/>
    </row>
    <row r="431" spans="1:6" ht="47.25" x14ac:dyDescent="0.25">
      <c r="A431" s="94"/>
      <c r="B431" s="99"/>
      <c r="C431" s="4" t="s">
        <v>602</v>
      </c>
      <c r="D431" s="94"/>
      <c r="E431" s="94"/>
      <c r="F431" s="103"/>
    </row>
    <row r="432" spans="1:6" ht="15.75" x14ac:dyDescent="0.25">
      <c r="A432" s="94"/>
      <c r="B432" s="99"/>
      <c r="C432" s="4" t="s">
        <v>603</v>
      </c>
      <c r="D432" s="94"/>
      <c r="E432" s="94"/>
      <c r="F432" s="103"/>
    </row>
    <row r="433" spans="1:6" ht="31.5" x14ac:dyDescent="0.25">
      <c r="A433" s="10">
        <v>219</v>
      </c>
      <c r="B433" s="4" t="s">
        <v>604</v>
      </c>
      <c r="C433" s="4" t="s">
        <v>605</v>
      </c>
      <c r="D433" s="94">
        <v>1</v>
      </c>
      <c r="E433" s="94">
        <v>500000</v>
      </c>
      <c r="F433" s="94">
        <v>500000</v>
      </c>
    </row>
    <row r="434" spans="1:6" ht="47.25" x14ac:dyDescent="0.25">
      <c r="A434" s="10"/>
      <c r="B434" s="4"/>
      <c r="C434" s="4" t="s">
        <v>606</v>
      </c>
      <c r="D434" s="94"/>
      <c r="E434" s="94"/>
      <c r="F434" s="94"/>
    </row>
    <row r="435" spans="1:6" ht="31.5" x14ac:dyDescent="0.25">
      <c r="A435" s="10"/>
      <c r="B435" s="4"/>
      <c r="C435" s="4" t="s">
        <v>607</v>
      </c>
      <c r="D435" s="94"/>
      <c r="E435" s="94"/>
      <c r="F435" s="94"/>
    </row>
    <row r="436" spans="1:6" ht="31.5" x14ac:dyDescent="0.25">
      <c r="A436" s="10"/>
      <c r="B436" s="4"/>
      <c r="C436" s="4" t="s">
        <v>608</v>
      </c>
      <c r="D436" s="94"/>
      <c r="E436" s="94"/>
      <c r="F436" s="94"/>
    </row>
    <row r="437" spans="1:6" ht="15.75" x14ac:dyDescent="0.25">
      <c r="A437" s="10"/>
      <c r="B437" s="4"/>
      <c r="C437" s="4" t="s">
        <v>609</v>
      </c>
      <c r="D437" s="94"/>
      <c r="E437" s="94"/>
      <c r="F437" s="94"/>
    </row>
    <row r="438" spans="1:6" ht="31.5" x14ac:dyDescent="0.25">
      <c r="A438" s="10"/>
      <c r="B438" s="4"/>
      <c r="C438" s="4" t="s">
        <v>610</v>
      </c>
      <c r="D438" s="94"/>
      <c r="E438" s="94"/>
      <c r="F438" s="94"/>
    </row>
    <row r="439" spans="1:6" ht="31.5" x14ac:dyDescent="0.25">
      <c r="A439" s="10"/>
      <c r="B439" s="4"/>
      <c r="C439" s="4" t="s">
        <v>611</v>
      </c>
      <c r="D439" s="94"/>
      <c r="E439" s="94"/>
      <c r="F439" s="94"/>
    </row>
    <row r="440" spans="1:6" ht="31.5" x14ac:dyDescent="0.25">
      <c r="A440" s="10"/>
      <c r="B440" s="4"/>
      <c r="C440" s="4" t="s">
        <v>612</v>
      </c>
      <c r="D440" s="94"/>
      <c r="E440" s="94"/>
      <c r="F440" s="94"/>
    </row>
    <row r="441" spans="1:6" ht="31.5" x14ac:dyDescent="0.25">
      <c r="A441" s="10"/>
      <c r="B441" s="4"/>
      <c r="C441" s="4" t="s">
        <v>613</v>
      </c>
      <c r="D441" s="94"/>
      <c r="E441" s="94"/>
      <c r="F441" s="94"/>
    </row>
    <row r="442" spans="1:6" ht="15.75" x14ac:dyDescent="0.25">
      <c r="A442" s="10"/>
      <c r="B442" s="4"/>
      <c r="C442" s="4" t="s">
        <v>1167</v>
      </c>
      <c r="D442" s="94"/>
      <c r="E442" s="94"/>
      <c r="F442" s="94"/>
    </row>
    <row r="443" spans="1:6" ht="15.75" x14ac:dyDescent="0.25">
      <c r="A443" s="10"/>
      <c r="B443" s="4"/>
      <c r="C443" s="4" t="s">
        <v>1176</v>
      </c>
      <c r="D443" s="94"/>
      <c r="E443" s="94"/>
      <c r="F443" s="94"/>
    </row>
    <row r="444" spans="1:6" ht="15.75" x14ac:dyDescent="0.25">
      <c r="A444" s="10"/>
      <c r="B444" s="4"/>
      <c r="C444" s="4" t="s">
        <v>1168</v>
      </c>
      <c r="D444" s="94"/>
      <c r="E444" s="94"/>
      <c r="F444" s="94"/>
    </row>
    <row r="445" spans="1:6" ht="31.5" x14ac:dyDescent="0.25">
      <c r="A445" s="10"/>
      <c r="B445" s="4"/>
      <c r="C445" s="4" t="s">
        <v>1169</v>
      </c>
      <c r="D445" s="94"/>
      <c r="E445" s="94"/>
      <c r="F445" s="94"/>
    </row>
    <row r="446" spans="1:6" ht="31.5" x14ac:dyDescent="0.25">
      <c r="A446" s="10"/>
      <c r="B446" s="4"/>
      <c r="C446" s="4" t="s">
        <v>1170</v>
      </c>
      <c r="D446" s="94"/>
      <c r="E446" s="94"/>
      <c r="F446" s="94"/>
    </row>
    <row r="447" spans="1:6" ht="15.75" x14ac:dyDescent="0.25">
      <c r="A447" s="10"/>
      <c r="B447" s="4"/>
      <c r="C447" s="4" t="s">
        <v>1171</v>
      </c>
      <c r="D447" s="94"/>
      <c r="E447" s="94"/>
      <c r="F447" s="94"/>
    </row>
    <row r="448" spans="1:6" ht="31.5" x14ac:dyDescent="0.25">
      <c r="A448" s="10"/>
      <c r="B448" s="4"/>
      <c r="C448" s="4" t="s">
        <v>1172</v>
      </c>
      <c r="D448" s="94"/>
      <c r="E448" s="94"/>
      <c r="F448" s="94"/>
    </row>
    <row r="449" spans="1:6" ht="15.75" x14ac:dyDescent="0.25">
      <c r="A449" s="10"/>
      <c r="B449" s="4"/>
      <c r="C449" s="4" t="s">
        <v>1173</v>
      </c>
      <c r="D449" s="94"/>
      <c r="E449" s="94"/>
      <c r="F449" s="94"/>
    </row>
    <row r="450" spans="1:6" ht="15.75" x14ac:dyDescent="0.25">
      <c r="A450" s="10"/>
      <c r="B450" s="4"/>
      <c r="C450" s="4" t="s">
        <v>1174</v>
      </c>
      <c r="D450" s="94"/>
      <c r="E450" s="94"/>
      <c r="F450" s="94"/>
    </row>
    <row r="451" spans="1:6" ht="31.5" x14ac:dyDescent="0.25">
      <c r="A451" s="10"/>
      <c r="B451" s="4"/>
      <c r="C451" s="4" t="s">
        <v>1175</v>
      </c>
      <c r="D451" s="94"/>
      <c r="E451" s="94"/>
      <c r="F451" s="94"/>
    </row>
    <row r="452" spans="1:6" ht="31.5" x14ac:dyDescent="0.25">
      <c r="A452" s="10">
        <v>220</v>
      </c>
      <c r="B452" s="4" t="s">
        <v>614</v>
      </c>
      <c r="C452" s="4" t="s">
        <v>615</v>
      </c>
      <c r="D452" s="10">
        <v>2</v>
      </c>
      <c r="E452" s="10">
        <v>12000</v>
      </c>
      <c r="F452" s="10">
        <f>D452*E452</f>
        <v>24000</v>
      </c>
    </row>
    <row r="453" spans="1:6" ht="15.75" x14ac:dyDescent="0.25">
      <c r="A453" s="10">
        <v>221</v>
      </c>
      <c r="B453" s="4" t="s">
        <v>616</v>
      </c>
      <c r="C453" s="4" t="s">
        <v>617</v>
      </c>
      <c r="D453" s="10">
        <v>5</v>
      </c>
      <c r="E453" s="10">
        <v>150</v>
      </c>
      <c r="F453" s="10">
        <f t="shared" ref="F453:F458" si="17">D453*E453</f>
        <v>750</v>
      </c>
    </row>
    <row r="454" spans="1:6" ht="15.75" x14ac:dyDescent="0.25">
      <c r="A454" s="10">
        <v>222</v>
      </c>
      <c r="B454" s="4" t="s">
        <v>618</v>
      </c>
      <c r="C454" s="4" t="s">
        <v>619</v>
      </c>
      <c r="D454" s="10">
        <v>2</v>
      </c>
      <c r="E454" s="10">
        <v>500</v>
      </c>
      <c r="F454" s="10">
        <f t="shared" si="17"/>
        <v>1000</v>
      </c>
    </row>
    <row r="455" spans="1:6" ht="15.75" x14ac:dyDescent="0.25">
      <c r="A455" s="10">
        <v>223</v>
      </c>
      <c r="B455" s="4" t="s">
        <v>620</v>
      </c>
      <c r="C455" s="4" t="s">
        <v>621</v>
      </c>
      <c r="D455" s="10">
        <v>150</v>
      </c>
      <c r="E455" s="10">
        <v>10</v>
      </c>
      <c r="F455" s="10">
        <f t="shared" si="17"/>
        <v>1500</v>
      </c>
    </row>
    <row r="456" spans="1:6" ht="15.75" x14ac:dyDescent="0.25">
      <c r="A456" s="10">
        <v>224</v>
      </c>
      <c r="B456" s="4" t="s">
        <v>622</v>
      </c>
      <c r="C456" s="4" t="s">
        <v>623</v>
      </c>
      <c r="D456" s="10">
        <v>5</v>
      </c>
      <c r="E456" s="10">
        <v>1500</v>
      </c>
      <c r="F456" s="10">
        <f t="shared" si="17"/>
        <v>7500</v>
      </c>
    </row>
    <row r="457" spans="1:6" ht="15.75" x14ac:dyDescent="0.25">
      <c r="A457" s="10">
        <v>225</v>
      </c>
      <c r="B457" s="4" t="s">
        <v>624</v>
      </c>
      <c r="C457" s="4" t="s">
        <v>266</v>
      </c>
      <c r="D457" s="10">
        <v>5</v>
      </c>
      <c r="E457" s="10">
        <v>200</v>
      </c>
      <c r="F457" s="10">
        <f t="shared" si="17"/>
        <v>1000</v>
      </c>
    </row>
    <row r="458" spans="1:6" ht="47.25" x14ac:dyDescent="0.25">
      <c r="A458" s="10">
        <v>226</v>
      </c>
      <c r="B458" s="4" t="s">
        <v>625</v>
      </c>
      <c r="C458" s="4" t="s">
        <v>1177</v>
      </c>
      <c r="D458" s="10">
        <v>5</v>
      </c>
      <c r="E458" s="10">
        <v>7500</v>
      </c>
      <c r="F458" s="10">
        <f t="shared" si="17"/>
        <v>37500</v>
      </c>
    </row>
    <row r="459" spans="1:6" ht="15.75" x14ac:dyDescent="0.25">
      <c r="A459" s="19">
        <v>227</v>
      </c>
      <c r="B459" s="18" t="s">
        <v>626</v>
      </c>
      <c r="C459" s="18" t="s">
        <v>627</v>
      </c>
      <c r="D459" s="19">
        <v>2</v>
      </c>
      <c r="E459" s="19">
        <v>120000</v>
      </c>
      <c r="F459" s="10">
        <f>D459*E459</f>
        <v>240000</v>
      </c>
    </row>
    <row r="460" spans="1:6" ht="15.75" x14ac:dyDescent="0.25">
      <c r="A460" s="19">
        <v>228</v>
      </c>
      <c r="B460" s="18" t="s">
        <v>628</v>
      </c>
      <c r="C460" s="18"/>
      <c r="D460" s="19">
        <v>1</v>
      </c>
      <c r="E460" s="19">
        <v>20000</v>
      </c>
      <c r="F460" s="10">
        <f t="shared" ref="F460:F462" si="18">D460*E460</f>
        <v>20000</v>
      </c>
    </row>
    <row r="461" spans="1:6" ht="15.75" x14ac:dyDescent="0.25">
      <c r="A461" s="19">
        <v>229</v>
      </c>
      <c r="B461" s="18" t="s">
        <v>629</v>
      </c>
      <c r="C461" s="18"/>
      <c r="D461" s="19">
        <v>4</v>
      </c>
      <c r="E461" s="19">
        <v>70</v>
      </c>
      <c r="F461" s="10">
        <f t="shared" si="18"/>
        <v>280</v>
      </c>
    </row>
    <row r="462" spans="1:6" ht="15.75" x14ac:dyDescent="0.25">
      <c r="A462" s="10">
        <v>230</v>
      </c>
      <c r="B462" s="4" t="s">
        <v>630</v>
      </c>
      <c r="C462" s="4" t="s">
        <v>109</v>
      </c>
      <c r="D462" s="10">
        <v>2</v>
      </c>
      <c r="E462" s="10">
        <v>500</v>
      </c>
      <c r="F462" s="10">
        <f t="shared" si="18"/>
        <v>1000</v>
      </c>
    </row>
    <row r="463" spans="1:6" ht="31.5" x14ac:dyDescent="0.25">
      <c r="A463" s="94">
        <v>231</v>
      </c>
      <c r="B463" s="99" t="s">
        <v>631</v>
      </c>
      <c r="C463" s="4" t="s">
        <v>632</v>
      </c>
      <c r="D463" s="94">
        <v>40000</v>
      </c>
      <c r="E463" s="94">
        <v>2</v>
      </c>
      <c r="F463" s="103">
        <f>D463*E463</f>
        <v>80000</v>
      </c>
    </row>
    <row r="464" spans="1:6" ht="31.5" x14ac:dyDescent="0.25">
      <c r="A464" s="94"/>
      <c r="B464" s="99"/>
      <c r="C464" s="4" t="s">
        <v>633</v>
      </c>
      <c r="D464" s="94"/>
      <c r="E464" s="94"/>
      <c r="F464" s="103"/>
    </row>
    <row r="465" spans="1:6" ht="15.75" x14ac:dyDescent="0.25">
      <c r="A465" s="94"/>
      <c r="B465" s="99"/>
      <c r="C465" s="4" t="s">
        <v>634</v>
      </c>
      <c r="D465" s="94"/>
      <c r="E465" s="94"/>
      <c r="F465" s="103"/>
    </row>
    <row r="466" spans="1:6" ht="47.25" x14ac:dyDescent="0.25">
      <c r="A466" s="94"/>
      <c r="B466" s="99"/>
      <c r="C466" s="4" t="s">
        <v>635</v>
      </c>
      <c r="D466" s="94"/>
      <c r="E466" s="94"/>
      <c r="F466" s="103"/>
    </row>
    <row r="467" spans="1:6" ht="31.5" x14ac:dyDescent="0.25">
      <c r="A467" s="94"/>
      <c r="B467" s="99"/>
      <c r="C467" s="4" t="s">
        <v>636</v>
      </c>
      <c r="D467" s="94"/>
      <c r="E467" s="94"/>
      <c r="F467" s="103"/>
    </row>
    <row r="468" spans="1:6" ht="15.75" x14ac:dyDescent="0.25">
      <c r="A468" s="94"/>
      <c r="B468" s="99"/>
      <c r="C468" s="4" t="s">
        <v>637</v>
      </c>
      <c r="D468" s="94"/>
      <c r="E468" s="94"/>
      <c r="F468" s="103"/>
    </row>
    <row r="469" spans="1:6" ht="31.5" x14ac:dyDescent="0.25">
      <c r="A469" s="94"/>
      <c r="B469" s="99"/>
      <c r="C469" s="4" t="s">
        <v>638</v>
      </c>
      <c r="D469" s="94"/>
      <c r="E469" s="94"/>
      <c r="F469" s="103"/>
    </row>
    <row r="470" spans="1:6" ht="15.75" x14ac:dyDescent="0.25">
      <c r="A470" s="94"/>
      <c r="B470" s="99"/>
      <c r="C470" s="4" t="s">
        <v>639</v>
      </c>
      <c r="D470" s="94"/>
      <c r="E470" s="94"/>
      <c r="F470" s="103"/>
    </row>
    <row r="471" spans="1:6" ht="15.75" x14ac:dyDescent="0.25">
      <c r="A471" s="94"/>
      <c r="B471" s="99"/>
      <c r="C471" s="4" t="s">
        <v>640</v>
      </c>
      <c r="D471" s="94"/>
      <c r="E471" s="94"/>
      <c r="F471" s="103"/>
    </row>
    <row r="472" spans="1:6" ht="31.5" x14ac:dyDescent="0.25">
      <c r="A472" s="94"/>
      <c r="B472" s="99"/>
      <c r="C472" s="4" t="s">
        <v>1178</v>
      </c>
      <c r="D472" s="94"/>
      <c r="E472" s="94"/>
      <c r="F472" s="103"/>
    </row>
    <row r="473" spans="1:6" ht="15.75" x14ac:dyDescent="0.25">
      <c r="A473" s="94"/>
      <c r="B473" s="99"/>
      <c r="C473" s="4" t="s">
        <v>1179</v>
      </c>
      <c r="D473" s="94"/>
      <c r="E473" s="94"/>
      <c r="F473" s="103"/>
    </row>
    <row r="474" spans="1:6" ht="31.5" x14ac:dyDescent="0.25">
      <c r="A474" s="10">
        <v>232</v>
      </c>
      <c r="B474" s="4" t="s">
        <v>641</v>
      </c>
      <c r="C474" s="4" t="s">
        <v>642</v>
      </c>
      <c r="D474" s="10">
        <v>3</v>
      </c>
      <c r="E474" s="10">
        <v>800</v>
      </c>
      <c r="F474" s="10">
        <f>D474*E474</f>
        <v>2400</v>
      </c>
    </row>
    <row r="475" spans="1:6" ht="31.5" x14ac:dyDescent="0.25">
      <c r="A475" s="19">
        <v>233</v>
      </c>
      <c r="B475" s="18" t="s">
        <v>1180</v>
      </c>
      <c r="C475" s="18" t="s">
        <v>643</v>
      </c>
      <c r="D475" s="19">
        <v>1</v>
      </c>
      <c r="E475" s="19">
        <v>140</v>
      </c>
      <c r="F475" s="10">
        <f>D475*E475</f>
        <v>140</v>
      </c>
    </row>
    <row r="476" spans="1:6" ht="31.5" x14ac:dyDescent="0.25">
      <c r="A476" s="10">
        <v>234</v>
      </c>
      <c r="B476" s="4" t="s">
        <v>644</v>
      </c>
      <c r="C476" s="4"/>
      <c r="D476" s="10">
        <v>1</v>
      </c>
      <c r="E476" s="10">
        <v>100000</v>
      </c>
      <c r="F476" s="10">
        <v>100000</v>
      </c>
    </row>
    <row r="477" spans="1:6" ht="47.25" x14ac:dyDescent="0.25">
      <c r="A477" s="10">
        <v>235</v>
      </c>
      <c r="B477" s="4" t="s">
        <v>645</v>
      </c>
      <c r="C477" s="4" t="s">
        <v>646</v>
      </c>
      <c r="D477" s="10" t="s">
        <v>647</v>
      </c>
      <c r="E477" s="10" t="s">
        <v>648</v>
      </c>
      <c r="F477" s="10">
        <v>11900</v>
      </c>
    </row>
    <row r="478" spans="1:6" ht="15.75" x14ac:dyDescent="0.25">
      <c r="A478" s="10">
        <v>236</v>
      </c>
      <c r="B478" s="18" t="s">
        <v>649</v>
      </c>
      <c r="C478" s="18" t="s">
        <v>650</v>
      </c>
      <c r="D478" s="19">
        <v>10</v>
      </c>
      <c r="E478" s="19">
        <v>250</v>
      </c>
      <c r="F478" s="19">
        <f>D478*E478</f>
        <v>2500</v>
      </c>
    </row>
    <row r="479" spans="1:6" ht="15.75" x14ac:dyDescent="0.25">
      <c r="A479" s="10">
        <v>237</v>
      </c>
      <c r="B479" s="18" t="s">
        <v>651</v>
      </c>
      <c r="C479" s="18"/>
      <c r="D479" s="19">
        <v>5</v>
      </c>
      <c r="E479" s="19">
        <v>1500</v>
      </c>
      <c r="F479" s="19">
        <f>D479*E479</f>
        <v>7500</v>
      </c>
    </row>
    <row r="480" spans="1:6" ht="15.75" x14ac:dyDescent="0.25">
      <c r="A480" s="10">
        <v>238</v>
      </c>
      <c r="B480" s="4" t="s">
        <v>652</v>
      </c>
      <c r="C480" s="4" t="s">
        <v>653</v>
      </c>
      <c r="D480" s="10" t="s">
        <v>654</v>
      </c>
      <c r="E480" s="10" t="s">
        <v>655</v>
      </c>
      <c r="F480" s="10">
        <v>1500</v>
      </c>
    </row>
    <row r="481" spans="1:6" ht="31.5" x14ac:dyDescent="0.25">
      <c r="A481" s="10">
        <v>239</v>
      </c>
      <c r="B481" s="4" t="s">
        <v>656</v>
      </c>
      <c r="C481" s="4" t="s">
        <v>657</v>
      </c>
      <c r="D481" s="10" t="s">
        <v>658</v>
      </c>
      <c r="E481" s="10">
        <v>200</v>
      </c>
      <c r="F481" s="10">
        <v>8000</v>
      </c>
    </row>
    <row r="482" spans="1:6" ht="63" x14ac:dyDescent="0.25">
      <c r="A482" s="10">
        <v>240</v>
      </c>
      <c r="B482" s="18" t="s">
        <v>659</v>
      </c>
      <c r="C482" s="18" t="s">
        <v>660</v>
      </c>
      <c r="D482" s="10">
        <v>1</v>
      </c>
      <c r="E482" s="10">
        <v>50000</v>
      </c>
      <c r="F482" s="10">
        <f>D482*E482</f>
        <v>50000</v>
      </c>
    </row>
    <row r="483" spans="1:6" ht="15.75" x14ac:dyDescent="0.25">
      <c r="A483" s="10">
        <v>241</v>
      </c>
      <c r="B483" s="4" t="s">
        <v>661</v>
      </c>
      <c r="C483" s="4" t="s">
        <v>662</v>
      </c>
      <c r="D483" s="10">
        <v>200</v>
      </c>
      <c r="E483" s="10">
        <v>2</v>
      </c>
      <c r="F483" s="19">
        <f>D483*E483</f>
        <v>400</v>
      </c>
    </row>
    <row r="484" spans="1:6" ht="31.5" x14ac:dyDescent="0.25">
      <c r="A484" s="10">
        <v>242</v>
      </c>
      <c r="B484" s="4" t="s">
        <v>663</v>
      </c>
      <c r="C484" s="4" t="s">
        <v>664</v>
      </c>
      <c r="D484" s="10">
        <v>1</v>
      </c>
      <c r="E484" s="10">
        <v>4000</v>
      </c>
      <c r="F484" s="19">
        <f t="shared" ref="F484:F487" si="19">D484*E484</f>
        <v>4000</v>
      </c>
    </row>
    <row r="485" spans="1:6" ht="31.5" x14ac:dyDescent="0.25">
      <c r="A485" s="10">
        <v>243</v>
      </c>
      <c r="B485" s="4" t="s">
        <v>665</v>
      </c>
      <c r="C485" s="4" t="s">
        <v>666</v>
      </c>
      <c r="D485" s="10">
        <v>50</v>
      </c>
      <c r="E485" s="10">
        <v>100</v>
      </c>
      <c r="F485" s="19">
        <f t="shared" si="19"/>
        <v>5000</v>
      </c>
    </row>
    <row r="486" spans="1:6" ht="15.75" x14ac:dyDescent="0.25">
      <c r="A486" s="10">
        <v>244</v>
      </c>
      <c r="B486" s="4" t="s">
        <v>667</v>
      </c>
      <c r="C486" s="4" t="s">
        <v>668</v>
      </c>
      <c r="D486" s="10">
        <v>2</v>
      </c>
      <c r="E486" s="10">
        <v>200</v>
      </c>
      <c r="F486" s="19">
        <f t="shared" si="19"/>
        <v>400</v>
      </c>
    </row>
    <row r="487" spans="1:6" ht="47.25" x14ac:dyDescent="0.25">
      <c r="A487" s="10">
        <v>245</v>
      </c>
      <c r="B487" s="4" t="s">
        <v>669</v>
      </c>
      <c r="C487" s="4" t="s">
        <v>670</v>
      </c>
      <c r="D487" s="10">
        <v>1</v>
      </c>
      <c r="E487" s="10">
        <v>80000</v>
      </c>
      <c r="F487" s="19">
        <f t="shared" si="19"/>
        <v>80000</v>
      </c>
    </row>
    <row r="488" spans="1:6" ht="31.5" x14ac:dyDescent="0.25">
      <c r="A488" s="10">
        <v>246</v>
      </c>
      <c r="B488" s="4" t="s">
        <v>671</v>
      </c>
      <c r="C488" s="4" t="s">
        <v>266</v>
      </c>
      <c r="D488" s="10" t="s">
        <v>1181</v>
      </c>
      <c r="E488" s="10" t="s">
        <v>672</v>
      </c>
      <c r="F488" s="10">
        <v>4000</v>
      </c>
    </row>
    <row r="489" spans="1:6" ht="31.5" x14ac:dyDescent="0.25">
      <c r="A489" s="10">
        <v>247</v>
      </c>
      <c r="B489" s="18" t="s">
        <v>673</v>
      </c>
      <c r="C489" s="18"/>
      <c r="D489" s="19">
        <v>3</v>
      </c>
      <c r="E489" s="19">
        <v>2500</v>
      </c>
      <c r="F489" s="19">
        <v>7500</v>
      </c>
    </row>
    <row r="490" spans="1:6" ht="15.75" x14ac:dyDescent="0.25">
      <c r="A490" s="10">
        <v>248</v>
      </c>
      <c r="B490" s="18" t="s">
        <v>674</v>
      </c>
      <c r="C490" s="18"/>
      <c r="D490" s="19">
        <v>1</v>
      </c>
      <c r="E490" s="19">
        <v>500</v>
      </c>
      <c r="F490" s="19">
        <v>500</v>
      </c>
    </row>
    <row r="491" spans="1:6" ht="15.75" x14ac:dyDescent="0.25">
      <c r="A491" s="10">
        <v>249</v>
      </c>
      <c r="B491" s="18" t="s">
        <v>675</v>
      </c>
      <c r="C491" s="18"/>
      <c r="D491" s="19" t="s">
        <v>676</v>
      </c>
      <c r="E491" s="19">
        <v>500</v>
      </c>
      <c r="F491" s="19">
        <v>4500</v>
      </c>
    </row>
    <row r="492" spans="1:6" ht="15.75" x14ac:dyDescent="0.25">
      <c r="A492" s="10">
        <v>250</v>
      </c>
      <c r="B492" s="18" t="s">
        <v>677</v>
      </c>
      <c r="C492" s="18"/>
      <c r="D492" s="19">
        <v>1</v>
      </c>
      <c r="E492" s="19">
        <v>250</v>
      </c>
      <c r="F492" s="19">
        <v>250</v>
      </c>
    </row>
    <row r="493" spans="1:6" ht="15.75" x14ac:dyDescent="0.25">
      <c r="A493" s="10">
        <v>251</v>
      </c>
      <c r="B493" s="18" t="s">
        <v>678</v>
      </c>
      <c r="C493" s="18"/>
      <c r="D493" s="19">
        <v>1</v>
      </c>
      <c r="E493" s="19">
        <v>250</v>
      </c>
      <c r="F493" s="19">
        <v>250</v>
      </c>
    </row>
    <row r="494" spans="1:6" ht="15.75" x14ac:dyDescent="0.25">
      <c r="A494" s="10">
        <v>252</v>
      </c>
      <c r="B494" s="18" t="s">
        <v>679</v>
      </c>
      <c r="C494" s="18"/>
      <c r="D494" s="19">
        <v>1</v>
      </c>
      <c r="E494" s="19">
        <v>250</v>
      </c>
      <c r="F494" s="19">
        <v>250</v>
      </c>
    </row>
    <row r="495" spans="1:6" ht="15.75" x14ac:dyDescent="0.25">
      <c r="A495" s="19">
        <v>253</v>
      </c>
      <c r="B495" s="18" t="s">
        <v>680</v>
      </c>
      <c r="C495" s="18"/>
      <c r="D495" s="19">
        <v>1</v>
      </c>
      <c r="E495" s="19">
        <v>200</v>
      </c>
      <c r="F495" s="19">
        <v>200</v>
      </c>
    </row>
    <row r="496" spans="1:6" ht="31.5" x14ac:dyDescent="0.25">
      <c r="A496" s="19">
        <v>254</v>
      </c>
      <c r="B496" s="18" t="s">
        <v>681</v>
      </c>
      <c r="C496" s="18"/>
      <c r="D496" s="19">
        <v>50</v>
      </c>
      <c r="E496" s="19">
        <v>4000</v>
      </c>
      <c r="F496" s="19">
        <v>200000</v>
      </c>
    </row>
    <row r="497" spans="1:6" ht="31.5" x14ac:dyDescent="0.25">
      <c r="A497" s="10">
        <v>255</v>
      </c>
      <c r="B497" s="4" t="s">
        <v>682</v>
      </c>
      <c r="C497" s="4" t="s">
        <v>683</v>
      </c>
      <c r="D497" s="10">
        <v>1</v>
      </c>
      <c r="E497" s="10">
        <v>39000</v>
      </c>
      <c r="F497" s="10">
        <v>39000</v>
      </c>
    </row>
    <row r="498" spans="1:6" ht="15.75" x14ac:dyDescent="0.25">
      <c r="A498" s="10">
        <v>256</v>
      </c>
      <c r="B498" s="4" t="s">
        <v>684</v>
      </c>
      <c r="C498" s="4" t="s">
        <v>685</v>
      </c>
      <c r="D498" s="10" t="s">
        <v>686</v>
      </c>
      <c r="E498" s="10" t="s">
        <v>687</v>
      </c>
      <c r="F498" s="10">
        <v>1500</v>
      </c>
    </row>
    <row r="499" spans="1:6" ht="31.5" x14ac:dyDescent="0.25">
      <c r="A499" s="10">
        <v>257</v>
      </c>
      <c r="B499" s="18" t="s">
        <v>688</v>
      </c>
      <c r="C499" s="18" t="s">
        <v>689</v>
      </c>
      <c r="D499" s="19" t="s">
        <v>690</v>
      </c>
      <c r="E499" s="10">
        <v>6000</v>
      </c>
      <c r="F499" s="10">
        <v>6000</v>
      </c>
    </row>
    <row r="500" spans="1:6" ht="47.25" x14ac:dyDescent="0.25">
      <c r="A500" s="94">
        <v>258</v>
      </c>
      <c r="B500" s="4" t="s">
        <v>691</v>
      </c>
      <c r="C500" s="4" t="s">
        <v>692</v>
      </c>
      <c r="D500" s="94">
        <v>1</v>
      </c>
      <c r="E500" s="94">
        <v>7000</v>
      </c>
      <c r="F500" s="94">
        <v>7000</v>
      </c>
    </row>
    <row r="501" spans="1:6" ht="15.75" x14ac:dyDescent="0.25">
      <c r="A501" s="94"/>
      <c r="B501" s="4"/>
      <c r="C501" s="4" t="s">
        <v>693</v>
      </c>
      <c r="D501" s="94"/>
      <c r="E501" s="94"/>
      <c r="F501" s="94"/>
    </row>
    <row r="502" spans="1:6" ht="31.5" x14ac:dyDescent="0.25">
      <c r="A502" s="94">
        <v>259</v>
      </c>
      <c r="B502" s="99" t="s">
        <v>694</v>
      </c>
      <c r="C502" s="4" t="s">
        <v>695</v>
      </c>
      <c r="D502" s="94" t="s">
        <v>357</v>
      </c>
      <c r="E502" s="10">
        <v>300</v>
      </c>
      <c r="F502" s="10">
        <v>1750</v>
      </c>
    </row>
    <row r="503" spans="1:6" ht="15.75" x14ac:dyDescent="0.25">
      <c r="A503" s="94"/>
      <c r="B503" s="99"/>
      <c r="C503" s="29" t="s">
        <v>696</v>
      </c>
      <c r="D503" s="94"/>
      <c r="E503" s="10">
        <v>50</v>
      </c>
      <c r="F503" s="10">
        <v>250</v>
      </c>
    </row>
    <row r="504" spans="1:6" ht="63" x14ac:dyDescent="0.25">
      <c r="A504" s="10">
        <v>260</v>
      </c>
      <c r="B504" s="4" t="s">
        <v>698</v>
      </c>
      <c r="C504" s="4" t="s">
        <v>699</v>
      </c>
      <c r="D504" s="10">
        <v>1</v>
      </c>
      <c r="E504" s="10">
        <v>140000</v>
      </c>
      <c r="F504" s="10">
        <v>140000</v>
      </c>
    </row>
    <row r="505" spans="1:6" ht="15.75" x14ac:dyDescent="0.25">
      <c r="A505" s="10">
        <v>261</v>
      </c>
      <c r="B505" s="4" t="s">
        <v>700</v>
      </c>
      <c r="C505" s="4" t="s">
        <v>266</v>
      </c>
      <c r="D505" s="10">
        <v>2</v>
      </c>
      <c r="E505" s="10">
        <v>500</v>
      </c>
      <c r="F505" s="19">
        <v>1000</v>
      </c>
    </row>
    <row r="506" spans="1:6" ht="15.75" x14ac:dyDescent="0.25">
      <c r="A506" s="10">
        <v>262</v>
      </c>
      <c r="B506" s="4" t="s">
        <v>701</v>
      </c>
      <c r="C506" s="4" t="s">
        <v>702</v>
      </c>
      <c r="D506" s="10">
        <v>5</v>
      </c>
      <c r="E506" s="10">
        <v>50</v>
      </c>
      <c r="F506" s="19">
        <v>250</v>
      </c>
    </row>
    <row r="507" spans="1:6" ht="15.75" x14ac:dyDescent="0.25">
      <c r="A507" s="10">
        <v>263</v>
      </c>
      <c r="B507" s="4" t="s">
        <v>701</v>
      </c>
      <c r="C507" s="4" t="s">
        <v>703</v>
      </c>
      <c r="D507" s="10">
        <v>10</v>
      </c>
      <c r="E507" s="10">
        <v>250</v>
      </c>
      <c r="F507" s="19">
        <v>250</v>
      </c>
    </row>
    <row r="508" spans="1:6" ht="15.75" x14ac:dyDescent="0.25">
      <c r="A508" s="10">
        <v>264</v>
      </c>
      <c r="B508" s="4" t="s">
        <v>704</v>
      </c>
      <c r="C508" s="4" t="s">
        <v>109</v>
      </c>
      <c r="D508" s="10">
        <v>1</v>
      </c>
      <c r="E508" s="10">
        <v>500</v>
      </c>
      <c r="F508" s="19">
        <v>500</v>
      </c>
    </row>
    <row r="509" spans="1:6" ht="15.75" x14ac:dyDescent="0.25">
      <c r="A509" s="19">
        <v>265</v>
      </c>
      <c r="B509" s="18" t="s">
        <v>705</v>
      </c>
      <c r="C509" s="18" t="s">
        <v>400</v>
      </c>
      <c r="D509" s="19" t="s">
        <v>707</v>
      </c>
      <c r="E509" s="103">
        <v>180</v>
      </c>
      <c r="F509" s="94">
        <v>2160</v>
      </c>
    </row>
    <row r="510" spans="1:6" ht="15.75" x14ac:dyDescent="0.25">
      <c r="A510" s="19"/>
      <c r="B510" s="18" t="s">
        <v>706</v>
      </c>
      <c r="C510" s="18"/>
      <c r="D510" s="19" t="s">
        <v>401</v>
      </c>
      <c r="E510" s="103"/>
      <c r="F510" s="94"/>
    </row>
    <row r="511" spans="1:6" ht="15.75" x14ac:dyDescent="0.25">
      <c r="A511" s="19"/>
      <c r="B511" s="25"/>
      <c r="C511" s="18"/>
      <c r="D511" s="19" t="s">
        <v>402</v>
      </c>
      <c r="E511" s="103"/>
      <c r="F511" s="94"/>
    </row>
    <row r="512" spans="1:6" ht="15.75" x14ac:dyDescent="0.25">
      <c r="A512" s="19">
        <v>266</v>
      </c>
      <c r="B512" s="18" t="s">
        <v>705</v>
      </c>
      <c r="C512" s="18" t="s">
        <v>400</v>
      </c>
      <c r="D512" s="19" t="s">
        <v>708</v>
      </c>
      <c r="E512" s="103">
        <v>180</v>
      </c>
      <c r="F512" s="94">
        <v>1080</v>
      </c>
    </row>
    <row r="513" spans="1:6" ht="15.75" x14ac:dyDescent="0.25">
      <c r="A513" s="19"/>
      <c r="B513" s="18" t="s">
        <v>706</v>
      </c>
      <c r="C513" s="18"/>
      <c r="D513" s="19" t="s">
        <v>401</v>
      </c>
      <c r="E513" s="103"/>
      <c r="F513" s="94"/>
    </row>
    <row r="514" spans="1:6" ht="15.75" x14ac:dyDescent="0.25">
      <c r="A514" s="19"/>
      <c r="B514" s="25"/>
      <c r="C514" s="18"/>
      <c r="D514" s="19" t="s">
        <v>402</v>
      </c>
      <c r="E514" s="103"/>
      <c r="F514" s="94"/>
    </row>
    <row r="515" spans="1:6" ht="15.75" x14ac:dyDescent="0.25">
      <c r="A515" s="10">
        <v>267</v>
      </c>
      <c r="B515" s="4" t="s">
        <v>709</v>
      </c>
      <c r="C515" s="4" t="s">
        <v>293</v>
      </c>
      <c r="D515" s="10">
        <v>2</v>
      </c>
      <c r="E515" s="10">
        <v>300</v>
      </c>
      <c r="F515" s="10">
        <v>600</v>
      </c>
    </row>
    <row r="516" spans="1:6" ht="15.75" x14ac:dyDescent="0.25">
      <c r="A516" s="10">
        <v>268</v>
      </c>
      <c r="B516" s="4" t="s">
        <v>710</v>
      </c>
      <c r="C516" s="4" t="s">
        <v>711</v>
      </c>
      <c r="D516" s="10">
        <v>100</v>
      </c>
      <c r="E516" s="10">
        <v>5</v>
      </c>
      <c r="F516" s="10">
        <v>500</v>
      </c>
    </row>
    <row r="517" spans="1:6" ht="15.75" x14ac:dyDescent="0.25">
      <c r="A517" s="19">
        <v>269</v>
      </c>
      <c r="B517" s="18" t="s">
        <v>712</v>
      </c>
      <c r="C517" s="18" t="s">
        <v>714</v>
      </c>
      <c r="D517" s="103">
        <v>1</v>
      </c>
      <c r="E517" s="103">
        <v>3600</v>
      </c>
      <c r="F517" s="94">
        <v>3600</v>
      </c>
    </row>
    <row r="518" spans="1:6" ht="15.75" x14ac:dyDescent="0.25">
      <c r="A518" s="19"/>
      <c r="B518" s="18" t="s">
        <v>713</v>
      </c>
      <c r="C518" s="18"/>
      <c r="D518" s="103"/>
      <c r="E518" s="103"/>
      <c r="F518" s="94"/>
    </row>
    <row r="519" spans="1:6" ht="15.75" x14ac:dyDescent="0.25">
      <c r="A519" s="19">
        <v>270</v>
      </c>
      <c r="B519" s="18" t="s">
        <v>715</v>
      </c>
      <c r="C519" s="18"/>
      <c r="D519" s="10">
        <v>2</v>
      </c>
      <c r="E519" s="10">
        <v>600</v>
      </c>
      <c r="F519" s="10">
        <v>1200</v>
      </c>
    </row>
    <row r="520" spans="1:6" ht="31.5" x14ac:dyDescent="0.25">
      <c r="A520" s="10">
        <v>271</v>
      </c>
      <c r="B520" s="4" t="s">
        <v>716</v>
      </c>
      <c r="C520" s="4"/>
      <c r="D520" s="10">
        <v>2</v>
      </c>
      <c r="E520" s="10">
        <v>2000</v>
      </c>
      <c r="F520" s="10">
        <v>4000</v>
      </c>
    </row>
    <row r="521" spans="1:6" ht="15.75" x14ac:dyDescent="0.25">
      <c r="A521" s="10">
        <v>272</v>
      </c>
      <c r="B521" s="18" t="s">
        <v>717</v>
      </c>
      <c r="C521" s="4"/>
      <c r="D521" s="10">
        <v>2</v>
      </c>
      <c r="E521" s="10">
        <v>180</v>
      </c>
      <c r="F521" s="10">
        <v>360</v>
      </c>
    </row>
    <row r="522" spans="1:6" ht="31.5" x14ac:dyDescent="0.25">
      <c r="A522" s="10">
        <v>273</v>
      </c>
      <c r="B522" s="4" t="s">
        <v>718</v>
      </c>
      <c r="C522" s="4" t="s">
        <v>719</v>
      </c>
      <c r="D522" s="10">
        <v>10</v>
      </c>
      <c r="E522" s="10">
        <v>300</v>
      </c>
      <c r="F522" s="10">
        <v>3000</v>
      </c>
    </row>
    <row r="523" spans="1:6" ht="15.75" x14ac:dyDescent="0.25">
      <c r="A523" s="10">
        <v>274</v>
      </c>
      <c r="B523" s="4" t="s">
        <v>720</v>
      </c>
      <c r="C523" s="4" t="s">
        <v>721</v>
      </c>
      <c r="D523" s="10" t="s">
        <v>722</v>
      </c>
      <c r="E523" s="10">
        <v>10</v>
      </c>
      <c r="F523" s="10">
        <v>10000</v>
      </c>
    </row>
    <row r="524" spans="1:6" ht="15.75" x14ac:dyDescent="0.25">
      <c r="A524" s="19">
        <v>275</v>
      </c>
      <c r="B524" s="18" t="s">
        <v>723</v>
      </c>
      <c r="C524" s="18" t="s">
        <v>725</v>
      </c>
      <c r="D524" s="103">
        <v>2</v>
      </c>
      <c r="E524" s="103">
        <v>1180</v>
      </c>
      <c r="F524" s="94">
        <v>2360</v>
      </c>
    </row>
    <row r="525" spans="1:6" ht="15.75" x14ac:dyDescent="0.25">
      <c r="A525" s="19"/>
      <c r="B525" s="18" t="s">
        <v>724</v>
      </c>
      <c r="C525" s="18"/>
      <c r="D525" s="103"/>
      <c r="E525" s="103"/>
      <c r="F525" s="94"/>
    </row>
    <row r="526" spans="1:6" ht="15.75" x14ac:dyDescent="0.25">
      <c r="A526" s="19">
        <v>276</v>
      </c>
      <c r="B526" s="18" t="s">
        <v>726</v>
      </c>
      <c r="C526" s="18" t="s">
        <v>728</v>
      </c>
      <c r="D526" s="103">
        <v>2</v>
      </c>
      <c r="E526" s="103">
        <v>1200</v>
      </c>
      <c r="F526" s="94">
        <v>2400</v>
      </c>
    </row>
    <row r="527" spans="1:6" ht="15.75" x14ac:dyDescent="0.25">
      <c r="A527" s="19"/>
      <c r="B527" s="18" t="s">
        <v>727</v>
      </c>
      <c r="C527" s="18"/>
      <c r="D527" s="103"/>
      <c r="E527" s="103"/>
      <c r="F527" s="94"/>
    </row>
    <row r="528" spans="1:6" ht="15.75" x14ac:dyDescent="0.25">
      <c r="A528" s="19">
        <v>277</v>
      </c>
      <c r="B528" s="18" t="s">
        <v>726</v>
      </c>
      <c r="C528" s="18" t="s">
        <v>728</v>
      </c>
      <c r="D528" s="103">
        <v>1</v>
      </c>
      <c r="E528" s="103">
        <v>1200</v>
      </c>
      <c r="F528" s="94">
        <v>1200</v>
      </c>
    </row>
    <row r="529" spans="1:6" ht="15.75" x14ac:dyDescent="0.25">
      <c r="A529" s="19"/>
      <c r="B529" s="18" t="s">
        <v>727</v>
      </c>
      <c r="C529" s="18"/>
      <c r="D529" s="103"/>
      <c r="E529" s="103"/>
      <c r="F529" s="94"/>
    </row>
    <row r="530" spans="1:6" ht="15.75" x14ac:dyDescent="0.25">
      <c r="A530" s="94">
        <v>278</v>
      </c>
      <c r="B530" s="99" t="s">
        <v>729</v>
      </c>
      <c r="C530" s="4" t="s">
        <v>730</v>
      </c>
      <c r="D530" s="94">
        <v>1</v>
      </c>
      <c r="E530" s="94">
        <v>3000</v>
      </c>
      <c r="F530" s="94">
        <v>3000</v>
      </c>
    </row>
    <row r="531" spans="1:6" ht="15.75" x14ac:dyDescent="0.25">
      <c r="A531" s="94"/>
      <c r="B531" s="99"/>
      <c r="C531" s="4" t="s">
        <v>731</v>
      </c>
      <c r="D531" s="94"/>
      <c r="E531" s="94"/>
      <c r="F531" s="94"/>
    </row>
    <row r="532" spans="1:6" ht="15.75" x14ac:dyDescent="0.25">
      <c r="A532" s="10">
        <v>279</v>
      </c>
      <c r="B532" s="4" t="s">
        <v>732</v>
      </c>
      <c r="C532" s="4" t="s">
        <v>109</v>
      </c>
      <c r="D532" s="10">
        <v>60</v>
      </c>
      <c r="E532" s="10">
        <v>400</v>
      </c>
      <c r="F532" s="10">
        <v>24000</v>
      </c>
    </row>
    <row r="533" spans="1:6" ht="15.75" x14ac:dyDescent="0.25">
      <c r="A533" s="10">
        <v>280</v>
      </c>
      <c r="B533" s="4" t="s">
        <v>733</v>
      </c>
      <c r="C533" s="4" t="s">
        <v>293</v>
      </c>
      <c r="D533" s="10">
        <v>2</v>
      </c>
      <c r="E533" s="10">
        <v>300</v>
      </c>
      <c r="F533" s="10">
        <v>600</v>
      </c>
    </row>
    <row r="534" spans="1:6" ht="15.75" x14ac:dyDescent="0.25">
      <c r="A534" s="10">
        <v>281</v>
      </c>
      <c r="B534" s="18" t="s">
        <v>734</v>
      </c>
      <c r="C534" s="18"/>
      <c r="D534" s="19">
        <v>21</v>
      </c>
      <c r="E534" s="19">
        <v>1000</v>
      </c>
      <c r="F534" s="19">
        <v>21000</v>
      </c>
    </row>
    <row r="535" spans="1:6" ht="15.75" x14ac:dyDescent="0.25">
      <c r="A535" s="10">
        <v>282</v>
      </c>
      <c r="B535" s="4" t="s">
        <v>735</v>
      </c>
      <c r="C535" s="4"/>
      <c r="D535" s="10">
        <v>2</v>
      </c>
      <c r="E535" s="10">
        <v>300</v>
      </c>
      <c r="F535" s="10">
        <v>600</v>
      </c>
    </row>
    <row r="536" spans="1:6" ht="15.75" x14ac:dyDescent="0.25">
      <c r="A536" s="10">
        <v>283</v>
      </c>
      <c r="B536" s="18" t="s">
        <v>736</v>
      </c>
      <c r="C536" s="4"/>
      <c r="D536" s="10">
        <v>1</v>
      </c>
      <c r="E536" s="10">
        <v>1700</v>
      </c>
      <c r="F536" s="10">
        <v>1700</v>
      </c>
    </row>
    <row r="537" spans="1:6" ht="15.75" x14ac:dyDescent="0.25">
      <c r="A537" s="94">
        <v>284</v>
      </c>
      <c r="B537" s="99" t="s">
        <v>737</v>
      </c>
      <c r="C537" s="4" t="s">
        <v>738</v>
      </c>
      <c r="D537" s="94">
        <v>2</v>
      </c>
      <c r="E537" s="94">
        <v>1000</v>
      </c>
      <c r="F537" s="94">
        <v>2000</v>
      </c>
    </row>
    <row r="538" spans="1:6" ht="15.75" x14ac:dyDescent="0.25">
      <c r="A538" s="94"/>
      <c r="B538" s="99"/>
      <c r="C538" s="4" t="s">
        <v>739</v>
      </c>
      <c r="D538" s="94"/>
      <c r="E538" s="94"/>
      <c r="F538" s="94"/>
    </row>
    <row r="539" spans="1:6" ht="31.5" x14ac:dyDescent="0.25">
      <c r="A539" s="10">
        <v>285</v>
      </c>
      <c r="B539" s="4" t="s">
        <v>740</v>
      </c>
      <c r="C539" s="4" t="s">
        <v>741</v>
      </c>
      <c r="D539" s="10" t="s">
        <v>200</v>
      </c>
      <c r="E539" s="10">
        <v>1500</v>
      </c>
      <c r="F539" s="10">
        <v>1500</v>
      </c>
    </row>
    <row r="540" spans="1:6" ht="15.75" x14ac:dyDescent="0.25">
      <c r="A540" s="94">
        <v>286</v>
      </c>
      <c r="B540" s="99" t="s">
        <v>742</v>
      </c>
      <c r="C540" s="4" t="s">
        <v>743</v>
      </c>
      <c r="D540" s="94">
        <v>1</v>
      </c>
      <c r="E540" s="94">
        <v>100000</v>
      </c>
      <c r="F540" s="94">
        <v>100000</v>
      </c>
    </row>
    <row r="541" spans="1:6" ht="47.25" x14ac:dyDescent="0.25">
      <c r="A541" s="94"/>
      <c r="B541" s="99"/>
      <c r="C541" s="4" t="s">
        <v>744</v>
      </c>
      <c r="D541" s="94"/>
      <c r="E541" s="94"/>
      <c r="F541" s="94"/>
    </row>
    <row r="542" spans="1:6" ht="15.75" x14ac:dyDescent="0.25">
      <c r="A542" s="94"/>
      <c r="B542" s="99"/>
      <c r="C542" s="4" t="s">
        <v>745</v>
      </c>
      <c r="D542" s="94"/>
      <c r="E542" s="94"/>
      <c r="F542" s="94"/>
    </row>
    <row r="543" spans="1:6" ht="15.75" x14ac:dyDescent="0.25">
      <c r="A543" s="94">
        <v>287</v>
      </c>
      <c r="B543" s="99" t="s">
        <v>746</v>
      </c>
      <c r="C543" s="4" t="s">
        <v>747</v>
      </c>
      <c r="D543" s="94">
        <v>10</v>
      </c>
      <c r="E543" s="94">
        <v>77</v>
      </c>
      <c r="F543" s="94">
        <f>D543*E543</f>
        <v>770</v>
      </c>
    </row>
    <row r="544" spans="1:6" ht="15.75" x14ac:dyDescent="0.25">
      <c r="A544" s="94"/>
      <c r="B544" s="99"/>
      <c r="C544" s="4" t="s">
        <v>748</v>
      </c>
      <c r="D544" s="94"/>
      <c r="E544" s="94"/>
      <c r="F544" s="94"/>
    </row>
    <row r="545" spans="1:6" ht="31.5" x14ac:dyDescent="0.25">
      <c r="A545" s="94"/>
      <c r="B545" s="99"/>
      <c r="C545" s="4" t="s">
        <v>749</v>
      </c>
      <c r="D545" s="94"/>
      <c r="E545" s="94"/>
      <c r="F545" s="94"/>
    </row>
    <row r="546" spans="1:6" ht="15.75" x14ac:dyDescent="0.25">
      <c r="A546" s="94"/>
      <c r="B546" s="99"/>
      <c r="C546" s="4" t="s">
        <v>750</v>
      </c>
      <c r="D546" s="94"/>
      <c r="E546" s="94"/>
      <c r="F546" s="94"/>
    </row>
    <row r="547" spans="1:6" ht="15.75" x14ac:dyDescent="0.25">
      <c r="A547" s="94"/>
      <c r="B547" s="99"/>
      <c r="C547" s="4" t="s">
        <v>751</v>
      </c>
      <c r="D547" s="94"/>
      <c r="E547" s="94"/>
      <c r="F547" s="94"/>
    </row>
    <row r="548" spans="1:6" ht="31.5" x14ac:dyDescent="0.25">
      <c r="A548" s="94"/>
      <c r="B548" s="99"/>
      <c r="C548" s="4" t="s">
        <v>752</v>
      </c>
      <c r="D548" s="94"/>
      <c r="E548" s="94"/>
      <c r="F548" s="94"/>
    </row>
    <row r="549" spans="1:6" ht="15.75" x14ac:dyDescent="0.25">
      <c r="A549" s="94">
        <v>288</v>
      </c>
      <c r="B549" s="99" t="s">
        <v>753</v>
      </c>
      <c r="C549" s="4" t="s">
        <v>754</v>
      </c>
      <c r="D549" s="94">
        <v>3</v>
      </c>
      <c r="E549" s="94">
        <v>7200</v>
      </c>
      <c r="F549" s="94">
        <v>21600</v>
      </c>
    </row>
    <row r="550" spans="1:6" ht="15.75" x14ac:dyDescent="0.25">
      <c r="A550" s="94"/>
      <c r="B550" s="99"/>
      <c r="C550" s="4" t="s">
        <v>755</v>
      </c>
      <c r="D550" s="94"/>
      <c r="E550" s="94"/>
      <c r="F550" s="94"/>
    </row>
    <row r="551" spans="1:6" ht="15.75" x14ac:dyDescent="0.25">
      <c r="A551" s="10">
        <v>289</v>
      </c>
      <c r="B551" s="4" t="s">
        <v>756</v>
      </c>
      <c r="C551" s="4" t="s">
        <v>757</v>
      </c>
      <c r="D551" s="10">
        <v>2</v>
      </c>
      <c r="E551" s="10">
        <v>500</v>
      </c>
      <c r="F551" s="19">
        <v>1000</v>
      </c>
    </row>
    <row r="552" spans="1:6" ht="31.5" x14ac:dyDescent="0.25">
      <c r="A552" s="10">
        <v>290</v>
      </c>
      <c r="B552" s="4" t="s">
        <v>758</v>
      </c>
      <c r="C552" s="4" t="s">
        <v>109</v>
      </c>
      <c r="D552" s="10">
        <v>2</v>
      </c>
      <c r="E552" s="10">
        <v>20000</v>
      </c>
      <c r="F552" s="19">
        <v>40000</v>
      </c>
    </row>
    <row r="553" spans="1:6" ht="15.75" x14ac:dyDescent="0.25">
      <c r="A553" s="10">
        <v>291</v>
      </c>
      <c r="B553" s="4" t="s">
        <v>759</v>
      </c>
      <c r="C553" s="4" t="s">
        <v>760</v>
      </c>
      <c r="D553" s="10">
        <v>1</v>
      </c>
      <c r="E553" s="10">
        <v>1000</v>
      </c>
      <c r="F553" s="10">
        <v>1000</v>
      </c>
    </row>
    <row r="554" spans="1:6" ht="15.75" x14ac:dyDescent="0.25">
      <c r="A554" s="10">
        <v>292</v>
      </c>
      <c r="B554" s="18" t="s">
        <v>761</v>
      </c>
      <c r="C554" s="4"/>
      <c r="D554" s="10">
        <v>1</v>
      </c>
      <c r="E554" s="10">
        <v>160000</v>
      </c>
      <c r="F554" s="10">
        <v>160000</v>
      </c>
    </row>
    <row r="555" spans="1:6" ht="15.75" x14ac:dyDescent="0.25">
      <c r="A555" s="10">
        <v>293</v>
      </c>
      <c r="B555" s="4" t="s">
        <v>762</v>
      </c>
      <c r="C555" s="4" t="s">
        <v>763</v>
      </c>
      <c r="D555" s="10">
        <v>1</v>
      </c>
      <c r="E555" s="10">
        <v>5000</v>
      </c>
      <c r="F555" s="19">
        <v>5000</v>
      </c>
    </row>
    <row r="556" spans="1:6" ht="15.75" x14ac:dyDescent="0.25">
      <c r="A556" s="19">
        <v>294</v>
      </c>
      <c r="B556" s="18" t="s">
        <v>764</v>
      </c>
      <c r="C556" s="18" t="s">
        <v>765</v>
      </c>
      <c r="D556" s="19">
        <v>2</v>
      </c>
      <c r="E556" s="19">
        <v>160000</v>
      </c>
      <c r="F556" s="10">
        <v>320000</v>
      </c>
    </row>
    <row r="557" spans="1:6" ht="15.75" x14ac:dyDescent="0.25">
      <c r="A557" s="10">
        <v>295</v>
      </c>
      <c r="B557" s="4" t="s">
        <v>766</v>
      </c>
      <c r="C557" s="4" t="s">
        <v>767</v>
      </c>
      <c r="D557" s="10">
        <v>1</v>
      </c>
      <c r="E557" s="10">
        <v>1000</v>
      </c>
      <c r="F557" s="10">
        <v>1000</v>
      </c>
    </row>
    <row r="558" spans="1:6" ht="15.75" x14ac:dyDescent="0.25">
      <c r="A558" s="10">
        <v>296</v>
      </c>
      <c r="B558" s="18" t="s">
        <v>768</v>
      </c>
      <c r="C558" s="18"/>
      <c r="D558" s="19">
        <v>30</v>
      </c>
      <c r="E558" s="19">
        <v>80</v>
      </c>
      <c r="F558" s="19">
        <v>2400</v>
      </c>
    </row>
    <row r="559" spans="1:6" ht="31.5" x14ac:dyDescent="0.25">
      <c r="A559" s="10">
        <v>297</v>
      </c>
      <c r="B559" s="4" t="s">
        <v>769</v>
      </c>
      <c r="C559" s="4" t="s">
        <v>770</v>
      </c>
      <c r="D559" s="10">
        <v>2</v>
      </c>
      <c r="E559" s="10">
        <v>20000</v>
      </c>
      <c r="F559" s="10">
        <v>40000</v>
      </c>
    </row>
    <row r="560" spans="1:6" ht="15.75" x14ac:dyDescent="0.25">
      <c r="A560" s="10">
        <v>298</v>
      </c>
      <c r="B560" s="4" t="s">
        <v>771</v>
      </c>
      <c r="C560" s="4" t="s">
        <v>772</v>
      </c>
      <c r="D560" s="10">
        <v>1</v>
      </c>
      <c r="E560" s="10">
        <v>5500</v>
      </c>
      <c r="F560" s="10">
        <v>5500</v>
      </c>
    </row>
    <row r="561" spans="1:6" ht="47.25" x14ac:dyDescent="0.25">
      <c r="A561" s="10">
        <v>299</v>
      </c>
      <c r="B561" s="4" t="s">
        <v>773</v>
      </c>
      <c r="C561" s="4"/>
      <c r="D561" s="10">
        <v>3</v>
      </c>
      <c r="E561" s="10">
        <v>2000</v>
      </c>
      <c r="F561" s="10">
        <v>6000</v>
      </c>
    </row>
    <row r="562" spans="1:6" ht="15.75" x14ac:dyDescent="0.25">
      <c r="A562" s="19">
        <v>300</v>
      </c>
      <c r="B562" s="18" t="s">
        <v>774</v>
      </c>
      <c r="C562" s="4"/>
      <c r="D562" s="19">
        <v>2</v>
      </c>
      <c r="E562" s="19">
        <v>12000</v>
      </c>
      <c r="F562" s="10">
        <v>24000</v>
      </c>
    </row>
    <row r="563" spans="1:6" ht="15.75" x14ac:dyDescent="0.25">
      <c r="A563" s="19">
        <v>301</v>
      </c>
      <c r="B563" s="18" t="s">
        <v>775</v>
      </c>
      <c r="C563" s="18" t="s">
        <v>776</v>
      </c>
      <c r="D563" s="19">
        <v>1</v>
      </c>
      <c r="E563" s="19">
        <v>1050</v>
      </c>
      <c r="F563" s="10">
        <v>1050</v>
      </c>
    </row>
    <row r="564" spans="1:6" ht="31.5" x14ac:dyDescent="0.25">
      <c r="A564" s="10">
        <v>302</v>
      </c>
      <c r="B564" s="4" t="s">
        <v>777</v>
      </c>
      <c r="C564" s="4" t="s">
        <v>778</v>
      </c>
      <c r="D564" s="10" t="s">
        <v>779</v>
      </c>
      <c r="E564" s="10">
        <v>100</v>
      </c>
      <c r="F564" s="10">
        <v>15000</v>
      </c>
    </row>
    <row r="565" spans="1:6" ht="63" x14ac:dyDescent="0.25">
      <c r="A565" s="10">
        <v>303</v>
      </c>
      <c r="B565" s="4" t="s">
        <v>780</v>
      </c>
      <c r="C565" s="4" t="s">
        <v>781</v>
      </c>
      <c r="D565" s="10">
        <v>1</v>
      </c>
      <c r="E565" s="10">
        <v>2000</v>
      </c>
      <c r="F565" s="10">
        <v>2000</v>
      </c>
    </row>
    <row r="566" spans="1:6" ht="15.75" x14ac:dyDescent="0.25">
      <c r="A566" s="10">
        <v>304</v>
      </c>
      <c r="B566" s="18" t="s">
        <v>782</v>
      </c>
      <c r="C566" s="18"/>
      <c r="D566" s="19">
        <v>4</v>
      </c>
      <c r="E566" s="19">
        <v>200</v>
      </c>
      <c r="F566" s="19">
        <v>800</v>
      </c>
    </row>
    <row r="567" spans="1:6" ht="15.75" x14ac:dyDescent="0.25">
      <c r="A567" s="94">
        <v>305</v>
      </c>
      <c r="B567" s="99" t="s">
        <v>783</v>
      </c>
      <c r="C567" s="4" t="s">
        <v>784</v>
      </c>
      <c r="D567" s="94">
        <v>5</v>
      </c>
      <c r="E567" s="94">
        <v>6000</v>
      </c>
      <c r="F567" s="94">
        <v>30000</v>
      </c>
    </row>
    <row r="568" spans="1:6" ht="18.75" x14ac:dyDescent="0.25">
      <c r="A568" s="94"/>
      <c r="B568" s="99"/>
      <c r="C568" s="4" t="s">
        <v>785</v>
      </c>
      <c r="D568" s="94"/>
      <c r="E568" s="94"/>
      <c r="F568" s="94"/>
    </row>
    <row r="569" spans="1:6" ht="15.75" x14ac:dyDescent="0.25">
      <c r="A569" s="10">
        <v>306</v>
      </c>
      <c r="B569" s="99" t="s">
        <v>783</v>
      </c>
      <c r="C569" s="4" t="s">
        <v>786</v>
      </c>
      <c r="D569" s="94">
        <v>3</v>
      </c>
      <c r="E569" s="94">
        <v>800</v>
      </c>
      <c r="F569" s="94">
        <v>2400</v>
      </c>
    </row>
    <row r="570" spans="1:6" ht="15.75" x14ac:dyDescent="0.25">
      <c r="A570" s="10"/>
      <c r="B570" s="99"/>
      <c r="C570" s="4" t="s">
        <v>787</v>
      </c>
      <c r="D570" s="94"/>
      <c r="E570" s="94"/>
      <c r="F570" s="94"/>
    </row>
    <row r="571" spans="1:6" ht="15.75" x14ac:dyDescent="0.25">
      <c r="A571" s="10">
        <v>307</v>
      </c>
      <c r="B571" s="18" t="s">
        <v>788</v>
      </c>
      <c r="C571" s="4"/>
      <c r="D571" s="10">
        <v>1</v>
      </c>
      <c r="E571" s="10">
        <v>13000</v>
      </c>
      <c r="F571" s="10">
        <v>13000</v>
      </c>
    </row>
    <row r="572" spans="1:6" ht="189" x14ac:dyDescent="0.25">
      <c r="A572" s="24">
        <v>308</v>
      </c>
      <c r="B572" s="26" t="s">
        <v>789</v>
      </c>
      <c r="C572" s="26" t="s">
        <v>790</v>
      </c>
      <c r="D572" s="24">
        <v>1</v>
      </c>
      <c r="E572" s="24">
        <v>37000</v>
      </c>
      <c r="F572" s="24">
        <v>37000</v>
      </c>
    </row>
    <row r="573" spans="1:6" ht="15.75" x14ac:dyDescent="0.25">
      <c r="A573" s="10">
        <v>309</v>
      </c>
      <c r="B573" s="4" t="s">
        <v>791</v>
      </c>
      <c r="C573" s="4" t="s">
        <v>241</v>
      </c>
      <c r="D573" s="10">
        <v>1</v>
      </c>
      <c r="E573" s="10">
        <v>5000</v>
      </c>
      <c r="F573" s="10">
        <v>5000</v>
      </c>
    </row>
    <row r="574" spans="1:6" ht="15.75" x14ac:dyDescent="0.25">
      <c r="A574" s="10">
        <v>310</v>
      </c>
      <c r="B574" s="4" t="s">
        <v>792</v>
      </c>
      <c r="C574" s="4" t="s">
        <v>793</v>
      </c>
      <c r="D574" s="10">
        <v>8</v>
      </c>
      <c r="E574" s="10">
        <v>250</v>
      </c>
      <c r="F574" s="10">
        <v>2000</v>
      </c>
    </row>
    <row r="575" spans="1:6" ht="15.75" x14ac:dyDescent="0.25">
      <c r="A575" s="10">
        <v>311</v>
      </c>
      <c r="B575" s="4" t="s">
        <v>794</v>
      </c>
      <c r="C575" s="4" t="s">
        <v>795</v>
      </c>
      <c r="D575" s="10">
        <v>1</v>
      </c>
      <c r="E575" s="10">
        <v>1500</v>
      </c>
      <c r="F575" s="10">
        <v>1500</v>
      </c>
    </row>
    <row r="576" spans="1:6" ht="15.75" x14ac:dyDescent="0.25">
      <c r="A576" s="10">
        <v>312</v>
      </c>
      <c r="B576" s="4" t="s">
        <v>796</v>
      </c>
      <c r="C576" s="4" t="s">
        <v>109</v>
      </c>
      <c r="D576" s="10">
        <v>2</v>
      </c>
      <c r="E576" s="10">
        <v>250</v>
      </c>
      <c r="F576" s="19">
        <v>500</v>
      </c>
    </row>
    <row r="577" spans="1:6" ht="15.75" x14ac:dyDescent="0.25">
      <c r="A577" s="94">
        <v>313</v>
      </c>
      <c r="B577" s="99" t="s">
        <v>797</v>
      </c>
      <c r="C577" s="4" t="s">
        <v>798</v>
      </c>
      <c r="D577" s="94">
        <v>10</v>
      </c>
      <c r="E577" s="94">
        <v>140</v>
      </c>
      <c r="F577" s="94">
        <v>1400</v>
      </c>
    </row>
    <row r="578" spans="1:6" ht="15.75" x14ac:dyDescent="0.25">
      <c r="A578" s="94"/>
      <c r="B578" s="99"/>
      <c r="C578" s="4" t="s">
        <v>799</v>
      </c>
      <c r="D578" s="94"/>
      <c r="E578" s="94"/>
      <c r="F578" s="94"/>
    </row>
    <row r="579" spans="1:6" ht="15.75" x14ac:dyDescent="0.25">
      <c r="A579" s="94"/>
      <c r="B579" s="99"/>
      <c r="C579" s="4" t="s">
        <v>800</v>
      </c>
      <c r="D579" s="94"/>
      <c r="E579" s="94"/>
      <c r="F579" s="94"/>
    </row>
    <row r="580" spans="1:6" ht="15.75" x14ac:dyDescent="0.25">
      <c r="A580" s="94"/>
      <c r="B580" s="99"/>
      <c r="C580" s="4" t="s">
        <v>801</v>
      </c>
      <c r="D580" s="94"/>
      <c r="E580" s="94"/>
      <c r="F580" s="94"/>
    </row>
    <row r="581" spans="1:6" ht="31.5" x14ac:dyDescent="0.25">
      <c r="A581" s="94"/>
      <c r="B581" s="99"/>
      <c r="C581" s="4" t="s">
        <v>802</v>
      </c>
      <c r="D581" s="94"/>
      <c r="E581" s="94"/>
      <c r="F581" s="94"/>
    </row>
    <row r="582" spans="1:6" ht="15.75" x14ac:dyDescent="0.25">
      <c r="A582" s="10">
        <v>314</v>
      </c>
      <c r="B582" s="4" t="s">
        <v>803</v>
      </c>
      <c r="C582" s="4" t="s">
        <v>804</v>
      </c>
      <c r="D582" s="10">
        <v>500</v>
      </c>
      <c r="E582" s="10">
        <v>10</v>
      </c>
      <c r="F582" s="19">
        <v>5000</v>
      </c>
    </row>
    <row r="583" spans="1:6" ht="15.75" x14ac:dyDescent="0.25">
      <c r="A583" s="94">
        <v>315</v>
      </c>
      <c r="B583" s="99" t="s">
        <v>805</v>
      </c>
      <c r="C583" s="4" t="s">
        <v>806</v>
      </c>
      <c r="D583" s="94">
        <v>4</v>
      </c>
      <c r="E583" s="94">
        <v>100</v>
      </c>
      <c r="F583" s="94">
        <v>400</v>
      </c>
    </row>
    <row r="584" spans="1:6" ht="15.75" x14ac:dyDescent="0.25">
      <c r="A584" s="94"/>
      <c r="B584" s="99"/>
      <c r="C584" s="4" t="s">
        <v>807</v>
      </c>
      <c r="D584" s="94"/>
      <c r="E584" s="94"/>
      <c r="F584" s="94"/>
    </row>
    <row r="585" spans="1:6" ht="15.75" x14ac:dyDescent="0.25">
      <c r="A585" s="10">
        <v>316</v>
      </c>
      <c r="B585" s="4" t="s">
        <v>808</v>
      </c>
      <c r="C585" s="4" t="s">
        <v>809</v>
      </c>
      <c r="D585" s="10" t="s">
        <v>810</v>
      </c>
      <c r="E585" s="10">
        <v>1000</v>
      </c>
      <c r="F585" s="10">
        <v>1000</v>
      </c>
    </row>
    <row r="586" spans="1:6" ht="31.5" x14ac:dyDescent="0.25">
      <c r="A586" s="10">
        <v>317</v>
      </c>
      <c r="B586" s="4" t="s">
        <v>811</v>
      </c>
      <c r="C586" s="4" t="s">
        <v>812</v>
      </c>
      <c r="D586" s="10">
        <v>2</v>
      </c>
      <c r="E586" s="10">
        <v>300</v>
      </c>
      <c r="F586" s="10">
        <v>600</v>
      </c>
    </row>
    <row r="587" spans="1:6" ht="15.75" x14ac:dyDescent="0.25">
      <c r="A587" s="10">
        <v>318</v>
      </c>
      <c r="B587" s="4" t="s">
        <v>813</v>
      </c>
      <c r="C587" s="4"/>
      <c r="D587" s="10">
        <v>1</v>
      </c>
      <c r="E587" s="10">
        <v>40000</v>
      </c>
      <c r="F587" s="10">
        <v>40000</v>
      </c>
    </row>
    <row r="588" spans="1:6" ht="15.75" x14ac:dyDescent="0.25">
      <c r="A588" s="10">
        <v>319</v>
      </c>
      <c r="B588" s="4" t="s">
        <v>814</v>
      </c>
      <c r="C588" s="4" t="s">
        <v>815</v>
      </c>
      <c r="D588" s="10">
        <v>50</v>
      </c>
      <c r="E588" s="10">
        <v>385</v>
      </c>
      <c r="F588" s="10">
        <v>19250</v>
      </c>
    </row>
    <row r="589" spans="1:6" ht="15.75" x14ac:dyDescent="0.25">
      <c r="A589" s="10">
        <v>320</v>
      </c>
      <c r="B589" s="4" t="s">
        <v>816</v>
      </c>
      <c r="C589" s="4" t="s">
        <v>266</v>
      </c>
      <c r="D589" s="10">
        <v>5</v>
      </c>
      <c r="E589" s="10">
        <v>200</v>
      </c>
      <c r="F589" s="19">
        <v>1000</v>
      </c>
    </row>
    <row r="590" spans="1:6" ht="47.25" x14ac:dyDescent="0.25">
      <c r="A590" s="94">
        <v>321</v>
      </c>
      <c r="B590" s="99" t="s">
        <v>817</v>
      </c>
      <c r="C590" s="4" t="s">
        <v>818</v>
      </c>
      <c r="D590" s="94">
        <v>80000</v>
      </c>
      <c r="E590" s="94">
        <v>1</v>
      </c>
      <c r="F590" s="103">
        <v>80000</v>
      </c>
    </row>
    <row r="591" spans="1:6" ht="31.5" x14ac:dyDescent="0.25">
      <c r="A591" s="94"/>
      <c r="B591" s="99"/>
      <c r="C591" s="4" t="s">
        <v>819</v>
      </c>
      <c r="D591" s="94"/>
      <c r="E591" s="94"/>
      <c r="F591" s="103"/>
    </row>
    <row r="592" spans="1:6" ht="47.25" x14ac:dyDescent="0.25">
      <c r="A592" s="94"/>
      <c r="B592" s="99"/>
      <c r="C592" s="4" t="s">
        <v>820</v>
      </c>
      <c r="D592" s="94"/>
      <c r="E592" s="94"/>
      <c r="F592" s="103"/>
    </row>
    <row r="593" spans="1:6" ht="78.75" x14ac:dyDescent="0.25">
      <c r="A593" s="94"/>
      <c r="B593" s="99"/>
      <c r="C593" s="4" t="s">
        <v>821</v>
      </c>
      <c r="D593" s="94"/>
      <c r="E593" s="94"/>
      <c r="F593" s="103"/>
    </row>
    <row r="594" spans="1:6" ht="31.5" x14ac:dyDescent="0.25">
      <c r="A594" s="94"/>
      <c r="B594" s="99"/>
      <c r="C594" s="4" t="s">
        <v>822</v>
      </c>
      <c r="D594" s="94"/>
      <c r="E594" s="94"/>
      <c r="F594" s="103"/>
    </row>
    <row r="595" spans="1:6" ht="31.5" x14ac:dyDescent="0.25">
      <c r="A595" s="94"/>
      <c r="B595" s="99"/>
      <c r="C595" s="4" t="s">
        <v>823</v>
      </c>
      <c r="D595" s="94"/>
      <c r="E595" s="94"/>
      <c r="F595" s="103"/>
    </row>
    <row r="596" spans="1:6" ht="31.5" x14ac:dyDescent="0.25">
      <c r="A596" s="94"/>
      <c r="B596" s="99"/>
      <c r="C596" s="4" t="s">
        <v>824</v>
      </c>
      <c r="D596" s="94"/>
      <c r="E596" s="94"/>
      <c r="F596" s="103"/>
    </row>
    <row r="597" spans="1:6" ht="15.75" x14ac:dyDescent="0.25">
      <c r="A597" s="10">
        <v>322</v>
      </c>
      <c r="B597" s="4" t="s">
        <v>825</v>
      </c>
      <c r="C597" s="4" t="s">
        <v>826</v>
      </c>
      <c r="D597" s="10">
        <v>22</v>
      </c>
      <c r="E597" s="10">
        <v>150</v>
      </c>
      <c r="F597" s="10">
        <v>3300</v>
      </c>
    </row>
    <row r="598" spans="1:6" ht="15.75" x14ac:dyDescent="0.25">
      <c r="A598" s="10">
        <v>323</v>
      </c>
      <c r="B598" s="4" t="s">
        <v>827</v>
      </c>
      <c r="C598" s="4" t="s">
        <v>828</v>
      </c>
      <c r="D598" s="10">
        <v>11</v>
      </c>
      <c r="E598" s="10">
        <v>1500</v>
      </c>
      <c r="F598" s="10">
        <v>16500</v>
      </c>
    </row>
    <row r="599" spans="1:6" ht="31.5" x14ac:dyDescent="0.25">
      <c r="A599" s="10">
        <v>324</v>
      </c>
      <c r="B599" s="4" t="s">
        <v>829</v>
      </c>
      <c r="C599" s="4" t="s">
        <v>830</v>
      </c>
      <c r="D599" s="10">
        <v>5</v>
      </c>
      <c r="E599" s="10">
        <v>500</v>
      </c>
      <c r="F599" s="10">
        <v>2500</v>
      </c>
    </row>
    <row r="600" spans="1:6" ht="63" x14ac:dyDescent="0.25">
      <c r="A600" s="10">
        <v>325</v>
      </c>
      <c r="B600" s="18" t="s">
        <v>831</v>
      </c>
      <c r="C600" s="18" t="s">
        <v>832</v>
      </c>
      <c r="D600" s="10">
        <v>1</v>
      </c>
      <c r="E600" s="10">
        <v>50000</v>
      </c>
      <c r="F600" s="10">
        <v>50000</v>
      </c>
    </row>
    <row r="601" spans="1:6" ht="15.75" x14ac:dyDescent="0.25">
      <c r="A601" s="10">
        <v>326</v>
      </c>
      <c r="B601" s="4" t="s">
        <v>833</v>
      </c>
      <c r="C601" s="4" t="s">
        <v>834</v>
      </c>
      <c r="D601" s="10">
        <v>2</v>
      </c>
      <c r="E601" s="10">
        <v>300</v>
      </c>
      <c r="F601" s="19">
        <v>600</v>
      </c>
    </row>
    <row r="602" spans="1:6" ht="15.75" x14ac:dyDescent="0.25">
      <c r="A602" s="10">
        <v>327</v>
      </c>
      <c r="B602" s="4" t="s">
        <v>833</v>
      </c>
      <c r="C602" s="4" t="s">
        <v>835</v>
      </c>
      <c r="D602" s="10">
        <v>2</v>
      </c>
      <c r="E602" s="10">
        <v>300</v>
      </c>
      <c r="F602" s="19">
        <v>600</v>
      </c>
    </row>
    <row r="603" spans="1:6" ht="31.5" x14ac:dyDescent="0.25">
      <c r="A603" s="10">
        <v>328</v>
      </c>
      <c r="B603" s="4" t="s">
        <v>836</v>
      </c>
      <c r="C603" s="4" t="s">
        <v>837</v>
      </c>
      <c r="D603" s="10">
        <v>1</v>
      </c>
      <c r="E603" s="10">
        <v>10000</v>
      </c>
      <c r="F603" s="19">
        <v>10000</v>
      </c>
    </row>
    <row r="604" spans="1:6" ht="15.75" x14ac:dyDescent="0.25">
      <c r="A604" s="10">
        <v>329</v>
      </c>
      <c r="B604" s="4" t="s">
        <v>838</v>
      </c>
      <c r="C604" s="4" t="s">
        <v>839</v>
      </c>
      <c r="D604" s="10">
        <v>1</v>
      </c>
      <c r="E604" s="10">
        <v>10000</v>
      </c>
      <c r="F604" s="10">
        <v>10000</v>
      </c>
    </row>
    <row r="605" spans="1:6" ht="15.75" x14ac:dyDescent="0.25">
      <c r="A605" s="94">
        <v>330</v>
      </c>
      <c r="B605" s="99" t="s">
        <v>840</v>
      </c>
      <c r="C605" s="4" t="s">
        <v>841</v>
      </c>
      <c r="D605" s="94">
        <v>1</v>
      </c>
      <c r="E605" s="94">
        <v>34440</v>
      </c>
      <c r="F605" s="94">
        <v>34440</v>
      </c>
    </row>
    <row r="606" spans="1:6" ht="47.25" x14ac:dyDescent="0.25">
      <c r="A606" s="94"/>
      <c r="B606" s="99"/>
      <c r="C606" s="4" t="s">
        <v>842</v>
      </c>
      <c r="D606" s="94"/>
      <c r="E606" s="94"/>
      <c r="F606" s="94"/>
    </row>
    <row r="607" spans="1:6" ht="31.5" x14ac:dyDescent="0.25">
      <c r="A607" s="94"/>
      <c r="B607" s="99"/>
      <c r="C607" s="4" t="s">
        <v>843</v>
      </c>
      <c r="D607" s="94"/>
      <c r="E607" s="94"/>
      <c r="F607" s="94"/>
    </row>
    <row r="608" spans="1:6" ht="15.75" x14ac:dyDescent="0.25">
      <c r="A608" s="10">
        <v>331</v>
      </c>
      <c r="B608" s="18" t="s">
        <v>844</v>
      </c>
      <c r="C608" s="18"/>
      <c r="D608" s="19">
        <v>25</v>
      </c>
      <c r="E608" s="19">
        <v>40</v>
      </c>
      <c r="F608" s="19">
        <v>1000</v>
      </c>
    </row>
    <row r="609" spans="1:6" ht="15.75" x14ac:dyDescent="0.25">
      <c r="A609" s="94">
        <v>332</v>
      </c>
      <c r="B609" s="99" t="s">
        <v>845</v>
      </c>
      <c r="C609" s="4" t="s">
        <v>846</v>
      </c>
      <c r="D609" s="94">
        <v>1</v>
      </c>
      <c r="E609" s="94">
        <v>20000</v>
      </c>
      <c r="F609" s="103">
        <v>20000</v>
      </c>
    </row>
    <row r="610" spans="1:6" ht="31.5" x14ac:dyDescent="0.25">
      <c r="A610" s="94"/>
      <c r="B610" s="99"/>
      <c r="C610" s="4" t="s">
        <v>847</v>
      </c>
      <c r="D610" s="94"/>
      <c r="E610" s="94"/>
      <c r="F610" s="103"/>
    </row>
    <row r="611" spans="1:6" ht="15.75" x14ac:dyDescent="0.25">
      <c r="A611" s="94"/>
      <c r="B611" s="99"/>
      <c r="C611" s="4" t="s">
        <v>848</v>
      </c>
      <c r="D611" s="94"/>
      <c r="E611" s="94"/>
      <c r="F611" s="103"/>
    </row>
    <row r="612" spans="1:6" ht="31.5" x14ac:dyDescent="0.25">
      <c r="A612" s="94"/>
      <c r="B612" s="99"/>
      <c r="C612" s="4" t="s">
        <v>1182</v>
      </c>
      <c r="D612" s="94"/>
      <c r="E612" s="94"/>
      <c r="F612" s="103"/>
    </row>
    <row r="613" spans="1:6" ht="31.5" x14ac:dyDescent="0.25">
      <c r="A613" s="94"/>
      <c r="B613" s="99"/>
      <c r="C613" s="26" t="s">
        <v>849</v>
      </c>
      <c r="D613" s="94"/>
      <c r="E613" s="94"/>
      <c r="F613" s="103"/>
    </row>
    <row r="614" spans="1:6" ht="15.75" x14ac:dyDescent="0.25">
      <c r="A614" s="94"/>
      <c r="B614" s="99"/>
      <c r="C614" s="4" t="s">
        <v>850</v>
      </c>
      <c r="D614" s="94"/>
      <c r="E614" s="94"/>
      <c r="F614" s="103"/>
    </row>
    <row r="615" spans="1:6" ht="15.75" x14ac:dyDescent="0.25">
      <c r="A615" s="94"/>
      <c r="B615" s="99"/>
      <c r="C615" s="4" t="s">
        <v>851</v>
      </c>
      <c r="D615" s="94"/>
      <c r="E615" s="94"/>
      <c r="F615" s="103"/>
    </row>
    <row r="616" spans="1:6" ht="31.5" x14ac:dyDescent="0.25">
      <c r="A616" s="94"/>
      <c r="B616" s="99"/>
      <c r="C616" s="4" t="s">
        <v>852</v>
      </c>
      <c r="D616" s="94"/>
      <c r="E616" s="94"/>
      <c r="F616" s="103"/>
    </row>
    <row r="617" spans="1:6" ht="31.5" x14ac:dyDescent="0.25">
      <c r="A617" s="94"/>
      <c r="B617" s="99"/>
      <c r="C617" s="4" t="s">
        <v>853</v>
      </c>
      <c r="D617" s="94"/>
      <c r="E617" s="94"/>
      <c r="F617" s="103"/>
    </row>
    <row r="618" spans="1:6" ht="31.5" x14ac:dyDescent="0.25">
      <c r="A618" s="94"/>
      <c r="B618" s="99"/>
      <c r="C618" s="4" t="s">
        <v>854</v>
      </c>
      <c r="D618" s="94"/>
      <c r="E618" s="94"/>
      <c r="F618" s="103"/>
    </row>
    <row r="619" spans="1:6" ht="31.5" x14ac:dyDescent="0.25">
      <c r="A619" s="94"/>
      <c r="B619" s="99"/>
      <c r="C619" s="4" t="s">
        <v>855</v>
      </c>
      <c r="D619" s="94"/>
      <c r="E619" s="94"/>
      <c r="F619" s="103"/>
    </row>
    <row r="620" spans="1:6" ht="15.75" x14ac:dyDescent="0.25">
      <c r="A620" s="94"/>
      <c r="B620" s="99"/>
      <c r="C620" s="4" t="s">
        <v>856</v>
      </c>
      <c r="D620" s="94"/>
      <c r="E620" s="94"/>
      <c r="F620" s="103"/>
    </row>
    <row r="621" spans="1:6" ht="31.5" x14ac:dyDescent="0.25">
      <c r="A621" s="94"/>
      <c r="B621" s="99"/>
      <c r="C621" s="4" t="s">
        <v>857</v>
      </c>
      <c r="D621" s="94"/>
      <c r="E621" s="94"/>
      <c r="F621" s="103"/>
    </row>
    <row r="622" spans="1:6" ht="15.75" x14ac:dyDescent="0.25">
      <c r="A622" s="94"/>
      <c r="B622" s="99"/>
      <c r="C622" s="4" t="s">
        <v>858</v>
      </c>
      <c r="D622" s="94"/>
      <c r="E622" s="94"/>
      <c r="F622" s="103"/>
    </row>
    <row r="623" spans="1:6" ht="15.75" x14ac:dyDescent="0.25">
      <c r="A623" s="94"/>
      <c r="B623" s="99"/>
      <c r="C623" s="4" t="s">
        <v>859</v>
      </c>
      <c r="D623" s="94"/>
      <c r="E623" s="94"/>
      <c r="F623" s="103"/>
    </row>
    <row r="624" spans="1:6" ht="31.5" x14ac:dyDescent="0.25">
      <c r="A624" s="10">
        <v>333</v>
      </c>
      <c r="B624" s="4" t="s">
        <v>860</v>
      </c>
      <c r="C624" s="4" t="s">
        <v>861</v>
      </c>
      <c r="D624" s="10">
        <v>1</v>
      </c>
      <c r="E624" s="10">
        <v>150000</v>
      </c>
      <c r="F624" s="10">
        <v>150000</v>
      </c>
    </row>
    <row r="625" spans="1:6" ht="15.75" x14ac:dyDescent="0.25">
      <c r="A625" s="94">
        <v>334</v>
      </c>
      <c r="B625" s="99" t="s">
        <v>862</v>
      </c>
      <c r="C625" s="4" t="s">
        <v>501</v>
      </c>
      <c r="D625" s="94" t="s">
        <v>866</v>
      </c>
      <c r="E625" s="10"/>
      <c r="F625" s="10"/>
    </row>
    <row r="626" spans="1:6" ht="15.75" x14ac:dyDescent="0.25">
      <c r="A626" s="94"/>
      <c r="B626" s="99"/>
      <c r="C626" s="4" t="s">
        <v>863</v>
      </c>
      <c r="D626" s="94"/>
      <c r="E626" s="10">
        <v>900</v>
      </c>
      <c r="F626" s="10">
        <v>2700</v>
      </c>
    </row>
    <row r="627" spans="1:6" ht="15.75" x14ac:dyDescent="0.25">
      <c r="A627" s="94"/>
      <c r="B627" s="99"/>
      <c r="C627" s="30" t="s">
        <v>864</v>
      </c>
      <c r="D627" s="94"/>
      <c r="E627" s="10">
        <v>600</v>
      </c>
      <c r="F627" s="10">
        <v>1800</v>
      </c>
    </row>
    <row r="628" spans="1:6" ht="15.75" x14ac:dyDescent="0.25">
      <c r="A628" s="94"/>
      <c r="B628" s="99"/>
      <c r="C628" s="4" t="s">
        <v>865</v>
      </c>
      <c r="D628" s="94"/>
      <c r="E628" s="10">
        <v>500</v>
      </c>
      <c r="F628" s="20">
        <v>1500</v>
      </c>
    </row>
    <row r="629" spans="1:6" ht="31.5" x14ac:dyDescent="0.25">
      <c r="A629" s="10">
        <v>335</v>
      </c>
      <c r="B629" s="4" t="s">
        <v>867</v>
      </c>
      <c r="C629" s="4" t="s">
        <v>868</v>
      </c>
      <c r="D629" s="10">
        <v>2</v>
      </c>
      <c r="E629" s="10">
        <v>350</v>
      </c>
      <c r="F629" s="10">
        <v>700</v>
      </c>
    </row>
    <row r="630" spans="1:6" ht="15.75" x14ac:dyDescent="0.25">
      <c r="A630" s="10">
        <v>336</v>
      </c>
      <c r="B630" s="4" t="s">
        <v>869</v>
      </c>
      <c r="C630" s="4" t="s">
        <v>870</v>
      </c>
      <c r="D630" s="10">
        <v>50</v>
      </c>
      <c r="E630" s="10">
        <v>3</v>
      </c>
      <c r="F630" s="10">
        <v>150</v>
      </c>
    </row>
    <row r="631" spans="1:6" ht="15.75" x14ac:dyDescent="0.25">
      <c r="A631" s="10">
        <v>337</v>
      </c>
      <c r="B631" s="4" t="s">
        <v>869</v>
      </c>
      <c r="C631" s="4" t="s">
        <v>871</v>
      </c>
      <c r="D631" s="10">
        <v>50</v>
      </c>
      <c r="E631" s="10">
        <v>4</v>
      </c>
      <c r="F631" s="10">
        <v>200</v>
      </c>
    </row>
    <row r="632" spans="1:6" ht="15.75" x14ac:dyDescent="0.25">
      <c r="A632" s="10">
        <v>338</v>
      </c>
      <c r="B632" s="4" t="s">
        <v>872</v>
      </c>
      <c r="C632" s="4" t="s">
        <v>873</v>
      </c>
      <c r="D632" s="10">
        <v>24</v>
      </c>
      <c r="E632" s="10">
        <v>30</v>
      </c>
      <c r="F632" s="10">
        <v>720</v>
      </c>
    </row>
    <row r="633" spans="1:6" ht="15.75" x14ac:dyDescent="0.25">
      <c r="A633" s="10">
        <v>339</v>
      </c>
      <c r="B633" s="4" t="s">
        <v>874</v>
      </c>
      <c r="C633" s="4" t="s">
        <v>875</v>
      </c>
      <c r="D633" s="10">
        <v>10</v>
      </c>
      <c r="E633" s="10">
        <v>150</v>
      </c>
      <c r="F633" s="10">
        <v>1500</v>
      </c>
    </row>
    <row r="634" spans="1:6" ht="15.75" x14ac:dyDescent="0.25">
      <c r="A634" s="10">
        <v>340</v>
      </c>
      <c r="B634" s="4" t="s">
        <v>876</v>
      </c>
      <c r="C634" s="4"/>
      <c r="D634" s="10">
        <v>18</v>
      </c>
      <c r="E634" s="10">
        <v>5</v>
      </c>
      <c r="F634" s="19">
        <v>90</v>
      </c>
    </row>
    <row r="635" spans="1:6" ht="15.75" x14ac:dyDescent="0.25">
      <c r="A635" s="10">
        <v>341</v>
      </c>
      <c r="B635" s="4" t="s">
        <v>877</v>
      </c>
      <c r="C635" s="4"/>
      <c r="D635" s="10">
        <v>15</v>
      </c>
      <c r="E635" s="10">
        <v>200</v>
      </c>
      <c r="F635" s="10">
        <v>3000</v>
      </c>
    </row>
    <row r="636" spans="1:6" ht="31.5" x14ac:dyDescent="0.25">
      <c r="A636" s="10">
        <v>342</v>
      </c>
      <c r="B636" s="18" t="s">
        <v>878</v>
      </c>
      <c r="C636" s="18"/>
      <c r="D636" s="19">
        <v>1</v>
      </c>
      <c r="E636" s="19">
        <v>1000</v>
      </c>
      <c r="F636" s="19">
        <v>1000</v>
      </c>
    </row>
    <row r="637" spans="1:6" ht="15.75" x14ac:dyDescent="0.25">
      <c r="A637" s="10">
        <v>343</v>
      </c>
      <c r="B637" s="18" t="s">
        <v>879</v>
      </c>
      <c r="C637" s="18"/>
      <c r="D637" s="19">
        <v>1</v>
      </c>
      <c r="E637" s="19">
        <v>1600</v>
      </c>
      <c r="F637" s="19">
        <v>1600</v>
      </c>
    </row>
    <row r="638" spans="1:6" ht="15.75" x14ac:dyDescent="0.25">
      <c r="A638" s="10">
        <v>344</v>
      </c>
      <c r="B638" s="18" t="s">
        <v>880</v>
      </c>
      <c r="C638" s="18"/>
      <c r="D638" s="19">
        <v>45</v>
      </c>
      <c r="E638" s="19">
        <v>700</v>
      </c>
      <c r="F638" s="19">
        <v>31500</v>
      </c>
    </row>
    <row r="639" spans="1:6" ht="15.75" x14ac:dyDescent="0.25">
      <c r="A639" s="10">
        <v>345</v>
      </c>
      <c r="B639" s="18" t="s">
        <v>881</v>
      </c>
      <c r="C639" s="18"/>
      <c r="D639" s="19">
        <v>100</v>
      </c>
      <c r="E639" s="19">
        <v>20</v>
      </c>
      <c r="F639" s="19">
        <v>2000</v>
      </c>
    </row>
    <row r="640" spans="1:6" ht="31.5" x14ac:dyDescent="0.25">
      <c r="A640" s="10">
        <v>346</v>
      </c>
      <c r="B640" s="4" t="s">
        <v>882</v>
      </c>
      <c r="C640" s="4" t="s">
        <v>883</v>
      </c>
      <c r="D640" s="10">
        <v>8</v>
      </c>
      <c r="E640" s="10">
        <v>280</v>
      </c>
      <c r="F640" s="10">
        <v>2240</v>
      </c>
    </row>
    <row r="641" spans="1:6" ht="15.75" x14ac:dyDescent="0.25">
      <c r="A641" s="10">
        <v>347</v>
      </c>
      <c r="B641" s="4" t="s">
        <v>884</v>
      </c>
      <c r="C641" s="4" t="s">
        <v>885</v>
      </c>
      <c r="D641" s="10">
        <v>5</v>
      </c>
      <c r="E641" s="10">
        <v>300</v>
      </c>
      <c r="F641" s="10">
        <v>1500</v>
      </c>
    </row>
    <row r="642" spans="1:6" ht="15.75" x14ac:dyDescent="0.25">
      <c r="A642" s="10">
        <v>348</v>
      </c>
      <c r="B642" s="4" t="s">
        <v>886</v>
      </c>
      <c r="C642" s="4" t="s">
        <v>266</v>
      </c>
      <c r="D642" s="10">
        <v>2</v>
      </c>
      <c r="E642" s="10">
        <v>200</v>
      </c>
      <c r="F642" s="10">
        <v>400</v>
      </c>
    </row>
    <row r="643" spans="1:6" ht="15.75" x14ac:dyDescent="0.25">
      <c r="A643" s="10">
        <v>349</v>
      </c>
      <c r="B643" s="4" t="s">
        <v>887</v>
      </c>
      <c r="C643" s="4" t="s">
        <v>888</v>
      </c>
      <c r="D643" s="10">
        <v>4</v>
      </c>
      <c r="E643" s="10">
        <v>4500</v>
      </c>
      <c r="F643" s="10">
        <v>18000</v>
      </c>
    </row>
    <row r="644" spans="1:6" ht="15.75" x14ac:dyDescent="0.25">
      <c r="A644" s="10">
        <v>350</v>
      </c>
      <c r="B644" s="18" t="s">
        <v>889</v>
      </c>
      <c r="C644" s="18"/>
      <c r="D644" s="19">
        <v>50</v>
      </c>
      <c r="E644" s="19">
        <v>150</v>
      </c>
      <c r="F644" s="19">
        <v>7500</v>
      </c>
    </row>
    <row r="645" spans="1:6" ht="15.75" x14ac:dyDescent="0.25">
      <c r="A645" s="94">
        <v>351</v>
      </c>
      <c r="B645" s="99" t="s">
        <v>890</v>
      </c>
      <c r="C645" s="4" t="s">
        <v>891</v>
      </c>
      <c r="D645" s="94">
        <v>1</v>
      </c>
      <c r="E645" s="94">
        <v>13800</v>
      </c>
      <c r="F645" s="94">
        <v>13800</v>
      </c>
    </row>
    <row r="646" spans="1:6" ht="31.5" x14ac:dyDescent="0.25">
      <c r="A646" s="94"/>
      <c r="B646" s="99"/>
      <c r="C646" s="4" t="s">
        <v>892</v>
      </c>
      <c r="D646" s="94"/>
      <c r="E646" s="94"/>
      <c r="F646" s="94"/>
    </row>
    <row r="647" spans="1:6" ht="31.5" x14ac:dyDescent="0.25">
      <c r="A647" s="94"/>
      <c r="B647" s="99"/>
      <c r="C647" s="4" t="s">
        <v>893</v>
      </c>
      <c r="D647" s="94"/>
      <c r="E647" s="94"/>
      <c r="F647" s="94"/>
    </row>
    <row r="648" spans="1:6" ht="15.75" x14ac:dyDescent="0.25">
      <c r="A648" s="94"/>
      <c r="B648" s="99"/>
      <c r="C648" s="4" t="s">
        <v>894</v>
      </c>
      <c r="D648" s="94"/>
      <c r="E648" s="94"/>
      <c r="F648" s="94"/>
    </row>
    <row r="649" spans="1:6" ht="15.75" x14ac:dyDescent="0.25">
      <c r="A649" s="94"/>
      <c r="B649" s="99"/>
      <c r="C649" s="4" t="s">
        <v>895</v>
      </c>
      <c r="D649" s="94"/>
      <c r="E649" s="94"/>
      <c r="F649" s="94"/>
    </row>
    <row r="650" spans="1:6" ht="15.75" x14ac:dyDescent="0.25">
      <c r="A650" s="94"/>
      <c r="B650" s="99"/>
      <c r="C650" s="4" t="s">
        <v>896</v>
      </c>
      <c r="D650" s="94"/>
      <c r="E650" s="94"/>
      <c r="F650" s="94"/>
    </row>
    <row r="651" spans="1:6" ht="15.75" x14ac:dyDescent="0.25">
      <c r="A651" s="10">
        <v>352</v>
      </c>
      <c r="B651" s="4" t="s">
        <v>897</v>
      </c>
      <c r="C651" s="4" t="s">
        <v>898</v>
      </c>
      <c r="D651" s="10">
        <v>2</v>
      </c>
      <c r="E651" s="10">
        <v>2000</v>
      </c>
      <c r="F651" s="10">
        <v>4000</v>
      </c>
    </row>
    <row r="652" spans="1:6" ht="63" x14ac:dyDescent="0.25">
      <c r="A652" s="10">
        <v>353</v>
      </c>
      <c r="B652" s="18" t="s">
        <v>899</v>
      </c>
      <c r="C652" s="18" t="s">
        <v>900</v>
      </c>
      <c r="D652" s="94">
        <v>1</v>
      </c>
      <c r="E652" s="94">
        <v>50000</v>
      </c>
      <c r="F652" s="94">
        <v>50000</v>
      </c>
    </row>
    <row r="653" spans="1:6" ht="15.75" x14ac:dyDescent="0.25">
      <c r="A653" s="10"/>
      <c r="B653" s="18"/>
      <c r="C653" s="18"/>
      <c r="D653" s="94"/>
      <c r="E653" s="94"/>
      <c r="F653" s="94"/>
    </row>
    <row r="654" spans="1:6" ht="15.75" x14ac:dyDescent="0.25">
      <c r="A654" s="10">
        <v>354</v>
      </c>
      <c r="B654" s="4" t="s">
        <v>901</v>
      </c>
      <c r="C654" s="4" t="s">
        <v>902</v>
      </c>
      <c r="D654" s="10">
        <v>1</v>
      </c>
      <c r="E654" s="10">
        <v>3000</v>
      </c>
      <c r="F654" s="10">
        <v>3000</v>
      </c>
    </row>
    <row r="655" spans="1:6" ht="15.75" x14ac:dyDescent="0.25">
      <c r="A655" s="10">
        <v>355</v>
      </c>
      <c r="B655" s="4" t="s">
        <v>903</v>
      </c>
      <c r="C655" s="4" t="s">
        <v>904</v>
      </c>
      <c r="D655" s="10">
        <v>1</v>
      </c>
      <c r="E655" s="10">
        <v>30000</v>
      </c>
      <c r="F655" s="10">
        <v>30000</v>
      </c>
    </row>
    <row r="656" spans="1:6" ht="15.75" x14ac:dyDescent="0.25">
      <c r="A656" s="94">
        <v>356</v>
      </c>
      <c r="B656" s="99" t="s">
        <v>905</v>
      </c>
      <c r="C656" s="18" t="s">
        <v>906</v>
      </c>
      <c r="D656" s="94" t="s">
        <v>697</v>
      </c>
      <c r="E656" s="94">
        <v>2000</v>
      </c>
      <c r="F656" s="94">
        <v>60000</v>
      </c>
    </row>
    <row r="657" spans="1:6" ht="15.75" x14ac:dyDescent="0.25">
      <c r="A657" s="94"/>
      <c r="B657" s="99"/>
      <c r="C657" s="18" t="s">
        <v>907</v>
      </c>
      <c r="D657" s="94"/>
      <c r="E657" s="94"/>
      <c r="F657" s="94"/>
    </row>
    <row r="658" spans="1:6" ht="15.75" x14ac:dyDescent="0.25">
      <c r="A658" s="94"/>
      <c r="B658" s="99"/>
      <c r="C658" s="18" t="s">
        <v>908</v>
      </c>
      <c r="D658" s="94"/>
      <c r="E658" s="94"/>
      <c r="F658" s="94"/>
    </row>
    <row r="659" spans="1:6" ht="15.75" x14ac:dyDescent="0.25">
      <c r="A659" s="94"/>
      <c r="B659" s="99"/>
      <c r="C659" s="18" t="s">
        <v>909</v>
      </c>
      <c r="D659" s="94"/>
      <c r="E659" s="94"/>
      <c r="F659" s="94"/>
    </row>
    <row r="660" spans="1:6" ht="15.75" x14ac:dyDescent="0.25">
      <c r="A660" s="94"/>
      <c r="B660" s="99"/>
      <c r="C660" s="18" t="s">
        <v>910</v>
      </c>
      <c r="D660" s="94"/>
      <c r="E660" s="94"/>
      <c r="F660" s="94"/>
    </row>
    <row r="661" spans="1:6" ht="15.75" x14ac:dyDescent="0.25">
      <c r="A661" s="94"/>
      <c r="B661" s="99"/>
      <c r="C661" s="18" t="s">
        <v>911</v>
      </c>
      <c r="D661" s="94"/>
      <c r="E661" s="94"/>
      <c r="F661" s="94"/>
    </row>
    <row r="662" spans="1:6" ht="31.5" x14ac:dyDescent="0.25">
      <c r="A662" s="94"/>
      <c r="B662" s="99"/>
      <c r="C662" s="18" t="s">
        <v>912</v>
      </c>
      <c r="D662" s="94"/>
      <c r="E662" s="94"/>
      <c r="F662" s="94"/>
    </row>
    <row r="663" spans="1:6" ht="47.25" x14ac:dyDescent="0.25">
      <c r="A663" s="10">
        <v>357</v>
      </c>
      <c r="B663" s="18" t="s">
        <v>913</v>
      </c>
      <c r="C663" s="18" t="s">
        <v>914</v>
      </c>
      <c r="D663" s="10">
        <v>1</v>
      </c>
      <c r="E663" s="10">
        <v>20000</v>
      </c>
      <c r="F663" s="10">
        <v>20000</v>
      </c>
    </row>
    <row r="664" spans="1:6" ht="15.75" x14ac:dyDescent="0.25">
      <c r="A664" s="10">
        <v>358</v>
      </c>
      <c r="B664" s="4" t="s">
        <v>915</v>
      </c>
      <c r="C664" s="4" t="s">
        <v>916</v>
      </c>
      <c r="D664" s="10">
        <v>1</v>
      </c>
      <c r="E664" s="10">
        <v>60000</v>
      </c>
      <c r="F664" s="10">
        <v>60000</v>
      </c>
    </row>
    <row r="665" spans="1:6" ht="15.75" x14ac:dyDescent="0.25">
      <c r="A665" s="10">
        <v>359</v>
      </c>
      <c r="B665" s="4" t="s">
        <v>917</v>
      </c>
      <c r="C665" s="4" t="s">
        <v>918</v>
      </c>
      <c r="D665" s="10">
        <v>20</v>
      </c>
      <c r="E665" s="10">
        <v>200</v>
      </c>
      <c r="F665" s="10">
        <v>4000</v>
      </c>
    </row>
    <row r="666" spans="1:6" ht="15.75" x14ac:dyDescent="0.25">
      <c r="A666" s="10">
        <v>360</v>
      </c>
      <c r="B666" s="4" t="s">
        <v>919</v>
      </c>
      <c r="C666" s="4" t="s">
        <v>920</v>
      </c>
      <c r="D666" s="10">
        <v>4</v>
      </c>
      <c r="E666" s="10">
        <v>300</v>
      </c>
      <c r="F666" s="10">
        <v>1200</v>
      </c>
    </row>
    <row r="667" spans="1:6" ht="15.75" x14ac:dyDescent="0.25">
      <c r="A667" s="10">
        <v>361</v>
      </c>
      <c r="B667" s="4" t="s">
        <v>921</v>
      </c>
      <c r="C667" s="4" t="s">
        <v>922</v>
      </c>
      <c r="D667" s="10">
        <v>1</v>
      </c>
      <c r="E667" s="10">
        <v>3500</v>
      </c>
      <c r="F667" s="10">
        <v>3500</v>
      </c>
    </row>
    <row r="668" spans="1:6" ht="31.5" x14ac:dyDescent="0.25">
      <c r="A668" s="10">
        <v>362</v>
      </c>
      <c r="B668" s="4" t="s">
        <v>923</v>
      </c>
      <c r="C668" s="4" t="s">
        <v>924</v>
      </c>
      <c r="D668" s="10">
        <v>2</v>
      </c>
      <c r="E668" s="10">
        <v>600</v>
      </c>
      <c r="F668" s="10">
        <v>1200</v>
      </c>
    </row>
    <row r="669" spans="1:6" ht="15.75" x14ac:dyDescent="0.25">
      <c r="A669" s="10">
        <v>363</v>
      </c>
      <c r="B669" s="18" t="s">
        <v>925</v>
      </c>
      <c r="C669" s="4"/>
      <c r="D669" s="10">
        <v>1</v>
      </c>
      <c r="E669" s="10">
        <v>160</v>
      </c>
      <c r="F669" s="10">
        <v>160</v>
      </c>
    </row>
    <row r="670" spans="1:6" ht="47.25" x14ac:dyDescent="0.25">
      <c r="A670" s="94">
        <v>364</v>
      </c>
      <c r="B670" s="99" t="s">
        <v>926</v>
      </c>
      <c r="C670" s="4" t="s">
        <v>927</v>
      </c>
      <c r="D670" s="94">
        <v>1</v>
      </c>
      <c r="E670" s="94">
        <v>500000</v>
      </c>
      <c r="F670" s="103">
        <v>500000</v>
      </c>
    </row>
    <row r="671" spans="1:6" ht="31.5" x14ac:dyDescent="0.25">
      <c r="A671" s="94"/>
      <c r="B671" s="99"/>
      <c r="C671" s="4" t="s">
        <v>928</v>
      </c>
      <c r="D671" s="94"/>
      <c r="E671" s="94"/>
      <c r="F671" s="103"/>
    </row>
    <row r="672" spans="1:6" ht="15.75" x14ac:dyDescent="0.25">
      <c r="A672" s="94"/>
      <c r="B672" s="99"/>
      <c r="C672" s="4" t="s">
        <v>929</v>
      </c>
      <c r="D672" s="94"/>
      <c r="E672" s="94"/>
      <c r="F672" s="103"/>
    </row>
    <row r="673" spans="1:6" ht="15.75" x14ac:dyDescent="0.25">
      <c r="A673" s="94"/>
      <c r="B673" s="99"/>
      <c r="C673" s="4" t="s">
        <v>930</v>
      </c>
      <c r="D673" s="94"/>
      <c r="E673" s="94"/>
      <c r="F673" s="103"/>
    </row>
    <row r="674" spans="1:6" ht="31.5" x14ac:dyDescent="0.25">
      <c r="A674" s="94"/>
      <c r="B674" s="99"/>
      <c r="C674" s="4" t="s">
        <v>931</v>
      </c>
      <c r="D674" s="94"/>
      <c r="E674" s="94"/>
      <c r="F674" s="103"/>
    </row>
    <row r="675" spans="1:6" ht="31.5" x14ac:dyDescent="0.25">
      <c r="A675" s="94"/>
      <c r="B675" s="99"/>
      <c r="C675" s="4" t="s">
        <v>932</v>
      </c>
      <c r="D675" s="94"/>
      <c r="E675" s="94"/>
      <c r="F675" s="103"/>
    </row>
    <row r="676" spans="1:6" ht="78.75" x14ac:dyDescent="0.25">
      <c r="A676" s="94"/>
      <c r="B676" s="99"/>
      <c r="C676" s="4" t="s">
        <v>933</v>
      </c>
      <c r="D676" s="94"/>
      <c r="E676" s="94"/>
      <c r="F676" s="103"/>
    </row>
    <row r="677" spans="1:6" ht="63" x14ac:dyDescent="0.25">
      <c r="A677" s="94"/>
      <c r="B677" s="99"/>
      <c r="C677" s="4" t="s">
        <v>934</v>
      </c>
      <c r="D677" s="94"/>
      <c r="E677" s="94"/>
      <c r="F677" s="103"/>
    </row>
    <row r="678" spans="1:6" ht="31.5" x14ac:dyDescent="0.25">
      <c r="A678" s="94"/>
      <c r="B678" s="99"/>
      <c r="C678" s="4" t="s">
        <v>935</v>
      </c>
      <c r="D678" s="94"/>
      <c r="E678" s="94"/>
      <c r="F678" s="103"/>
    </row>
    <row r="679" spans="1:6" ht="15.75" x14ac:dyDescent="0.25">
      <c r="A679" s="94"/>
      <c r="B679" s="99"/>
      <c r="C679" s="4" t="s">
        <v>936</v>
      </c>
      <c r="D679" s="94"/>
      <c r="E679" s="94"/>
      <c r="F679" s="103"/>
    </row>
    <row r="680" spans="1:6" ht="47.25" x14ac:dyDescent="0.25">
      <c r="A680" s="94"/>
      <c r="B680" s="99"/>
      <c r="C680" s="4" t="s">
        <v>937</v>
      </c>
      <c r="D680" s="94"/>
      <c r="E680" s="94"/>
      <c r="F680" s="103"/>
    </row>
    <row r="681" spans="1:6" ht="15.75" x14ac:dyDescent="0.25">
      <c r="A681" s="10">
        <v>365</v>
      </c>
      <c r="B681" s="4" t="s">
        <v>938</v>
      </c>
      <c r="C681" s="4" t="s">
        <v>939</v>
      </c>
      <c r="D681" s="10">
        <v>3</v>
      </c>
      <c r="E681" s="10">
        <v>650</v>
      </c>
      <c r="F681" s="10">
        <v>1950</v>
      </c>
    </row>
    <row r="682" spans="1:6" ht="15.75" x14ac:dyDescent="0.25">
      <c r="A682" s="10">
        <v>366</v>
      </c>
      <c r="B682" s="18" t="s">
        <v>940</v>
      </c>
      <c r="C682" s="18"/>
      <c r="D682" s="19">
        <v>15</v>
      </c>
      <c r="E682" s="19">
        <v>75</v>
      </c>
      <c r="F682" s="19">
        <v>1125</v>
      </c>
    </row>
    <row r="683" spans="1:6" ht="15.75" x14ac:dyDescent="0.25">
      <c r="A683" s="10">
        <v>367</v>
      </c>
      <c r="B683" s="4" t="s">
        <v>941</v>
      </c>
      <c r="C683" s="4" t="s">
        <v>942</v>
      </c>
      <c r="D683" s="10" t="s">
        <v>943</v>
      </c>
      <c r="E683" s="10" t="s">
        <v>944</v>
      </c>
      <c r="F683" s="10">
        <v>4200</v>
      </c>
    </row>
    <row r="684" spans="1:6" ht="63" x14ac:dyDescent="0.25">
      <c r="A684" s="10">
        <v>368</v>
      </c>
      <c r="B684" s="4" t="s">
        <v>945</v>
      </c>
      <c r="C684" s="4" t="s">
        <v>946</v>
      </c>
      <c r="D684" s="10">
        <v>1</v>
      </c>
      <c r="E684" s="10">
        <v>5000</v>
      </c>
      <c r="F684" s="10">
        <v>5000</v>
      </c>
    </row>
    <row r="685" spans="1:6" ht="15.75" x14ac:dyDescent="0.25">
      <c r="A685" s="10">
        <v>369</v>
      </c>
      <c r="B685" s="4" t="s">
        <v>947</v>
      </c>
      <c r="C685" s="4" t="s">
        <v>106</v>
      </c>
      <c r="D685" s="10">
        <v>1</v>
      </c>
      <c r="E685" s="10">
        <v>3000</v>
      </c>
      <c r="F685" s="10">
        <v>3000</v>
      </c>
    </row>
    <row r="686" spans="1:6" ht="31.5" x14ac:dyDescent="0.25">
      <c r="A686" s="10">
        <v>370</v>
      </c>
      <c r="B686" s="18" t="s">
        <v>948</v>
      </c>
      <c r="C686" s="18" t="s">
        <v>949</v>
      </c>
      <c r="D686" s="10">
        <v>20</v>
      </c>
      <c r="E686" s="10">
        <v>20000</v>
      </c>
      <c r="F686" s="10">
        <v>400000</v>
      </c>
    </row>
    <row r="687" spans="1:6" ht="31.5" x14ac:dyDescent="0.25">
      <c r="A687" s="10">
        <v>371</v>
      </c>
      <c r="B687" s="18" t="s">
        <v>950</v>
      </c>
      <c r="C687" s="18" t="s">
        <v>951</v>
      </c>
      <c r="D687" s="10">
        <v>1</v>
      </c>
      <c r="E687" s="10">
        <v>1500</v>
      </c>
      <c r="F687" s="10">
        <v>1500</v>
      </c>
    </row>
    <row r="688" spans="1:6" ht="31.5" x14ac:dyDescent="0.25">
      <c r="A688" s="10">
        <v>372</v>
      </c>
      <c r="B688" s="18" t="s">
        <v>952</v>
      </c>
      <c r="C688" s="18" t="s">
        <v>953</v>
      </c>
      <c r="D688" s="10">
        <v>1</v>
      </c>
      <c r="E688" s="10">
        <v>900</v>
      </c>
      <c r="F688" s="10">
        <v>900</v>
      </c>
    </row>
    <row r="689" spans="1:6" ht="31.5" x14ac:dyDescent="0.25">
      <c r="A689" s="10">
        <v>373</v>
      </c>
      <c r="B689" s="18" t="s">
        <v>954</v>
      </c>
      <c r="C689" s="17" t="s">
        <v>955</v>
      </c>
      <c r="D689" s="19">
        <v>5</v>
      </c>
      <c r="E689" s="19">
        <v>500</v>
      </c>
      <c r="F689" s="19">
        <v>2500</v>
      </c>
    </row>
    <row r="690" spans="1:6" ht="31.5" x14ac:dyDescent="0.25">
      <c r="A690" s="10">
        <v>374</v>
      </c>
      <c r="B690" s="18" t="s">
        <v>956</v>
      </c>
      <c r="C690" s="18" t="s">
        <v>957</v>
      </c>
      <c r="D690" s="19" t="s">
        <v>958</v>
      </c>
      <c r="E690" s="19">
        <v>500</v>
      </c>
      <c r="F690" s="19">
        <v>1500</v>
      </c>
    </row>
    <row r="691" spans="1:6" ht="15.75" x14ac:dyDescent="0.25">
      <c r="A691" s="94">
        <v>375</v>
      </c>
      <c r="B691" s="99" t="s">
        <v>959</v>
      </c>
      <c r="C691" s="11" t="s">
        <v>960</v>
      </c>
      <c r="D691" s="94">
        <v>500000</v>
      </c>
      <c r="E691" s="94">
        <v>1</v>
      </c>
      <c r="F691" s="103">
        <v>500000</v>
      </c>
    </row>
    <row r="692" spans="1:6" ht="47.25" x14ac:dyDescent="0.25">
      <c r="A692" s="94"/>
      <c r="B692" s="99"/>
      <c r="C692" s="4" t="s">
        <v>961</v>
      </c>
      <c r="D692" s="94"/>
      <c r="E692" s="94"/>
      <c r="F692" s="103"/>
    </row>
    <row r="693" spans="1:6" ht="31.5" x14ac:dyDescent="0.25">
      <c r="A693" s="94"/>
      <c r="B693" s="99"/>
      <c r="C693" s="4" t="s">
        <v>962</v>
      </c>
      <c r="D693" s="94"/>
      <c r="E693" s="94"/>
      <c r="F693" s="103"/>
    </row>
    <row r="694" spans="1:6" ht="31.5" x14ac:dyDescent="0.25">
      <c r="A694" s="94"/>
      <c r="B694" s="99"/>
      <c r="C694" s="4" t="s">
        <v>963</v>
      </c>
      <c r="D694" s="94"/>
      <c r="E694" s="94"/>
      <c r="F694" s="103"/>
    </row>
    <row r="695" spans="1:6" ht="31.5" x14ac:dyDescent="0.25">
      <c r="A695" s="94"/>
      <c r="B695" s="99"/>
      <c r="C695" s="4" t="s">
        <v>964</v>
      </c>
      <c r="D695" s="94"/>
      <c r="E695" s="94"/>
      <c r="F695" s="103"/>
    </row>
    <row r="696" spans="1:6" ht="31.5" x14ac:dyDescent="0.25">
      <c r="A696" s="94"/>
      <c r="B696" s="99"/>
      <c r="C696" s="4" t="s">
        <v>965</v>
      </c>
      <c r="D696" s="94"/>
      <c r="E696" s="94"/>
      <c r="F696" s="103"/>
    </row>
    <row r="697" spans="1:6" ht="31.5" x14ac:dyDescent="0.25">
      <c r="A697" s="94"/>
      <c r="B697" s="99"/>
      <c r="C697" s="4" t="s">
        <v>966</v>
      </c>
      <c r="D697" s="94"/>
      <c r="E697" s="94"/>
      <c r="F697" s="103"/>
    </row>
    <row r="698" spans="1:6" ht="15.75" x14ac:dyDescent="0.25">
      <c r="A698" s="94"/>
      <c r="B698" s="99"/>
      <c r="C698" s="4" t="s">
        <v>967</v>
      </c>
      <c r="D698" s="94"/>
      <c r="E698" s="94"/>
      <c r="F698" s="103"/>
    </row>
    <row r="699" spans="1:6" ht="15.75" x14ac:dyDescent="0.25">
      <c r="A699" s="94"/>
      <c r="B699" s="99"/>
      <c r="C699" s="11" t="s">
        <v>968</v>
      </c>
      <c r="D699" s="94"/>
      <c r="E699" s="94"/>
      <c r="F699" s="103"/>
    </row>
    <row r="700" spans="1:6" ht="63" x14ac:dyDescent="0.25">
      <c r="A700" s="94"/>
      <c r="B700" s="99"/>
      <c r="C700" s="4" t="s">
        <v>969</v>
      </c>
      <c r="D700" s="94"/>
      <c r="E700" s="94"/>
      <c r="F700" s="103"/>
    </row>
    <row r="701" spans="1:6" ht="15.75" x14ac:dyDescent="0.25">
      <c r="A701" s="94"/>
      <c r="B701" s="99"/>
      <c r="C701" s="4" t="s">
        <v>970</v>
      </c>
      <c r="D701" s="94"/>
      <c r="E701" s="94"/>
      <c r="F701" s="103"/>
    </row>
    <row r="702" spans="1:6" ht="15.75" x14ac:dyDescent="0.25">
      <c r="A702" s="94"/>
      <c r="B702" s="99"/>
      <c r="C702" s="4" t="s">
        <v>971</v>
      </c>
      <c r="D702" s="94"/>
      <c r="E702" s="94"/>
      <c r="F702" s="103"/>
    </row>
    <row r="703" spans="1:6" ht="47.25" x14ac:dyDescent="0.25">
      <c r="A703" s="94"/>
      <c r="B703" s="99"/>
      <c r="C703" s="4" t="s">
        <v>972</v>
      </c>
      <c r="D703" s="94"/>
      <c r="E703" s="94"/>
      <c r="F703" s="103"/>
    </row>
    <row r="704" spans="1:6" ht="31.5" x14ac:dyDescent="0.25">
      <c r="A704" s="94"/>
      <c r="B704" s="99"/>
      <c r="C704" s="4" t="s">
        <v>973</v>
      </c>
      <c r="D704" s="94"/>
      <c r="E704" s="94"/>
      <c r="F704" s="103"/>
    </row>
    <row r="705" spans="1:6" ht="15.75" x14ac:dyDescent="0.25">
      <c r="A705" s="94"/>
      <c r="B705" s="99"/>
      <c r="C705" s="11" t="s">
        <v>974</v>
      </c>
      <c r="D705" s="94"/>
      <c r="E705" s="94"/>
      <c r="F705" s="103"/>
    </row>
    <row r="706" spans="1:6" ht="31.5" x14ac:dyDescent="0.25">
      <c r="A706" s="94"/>
      <c r="B706" s="99"/>
      <c r="C706" s="4" t="s">
        <v>975</v>
      </c>
      <c r="D706" s="94"/>
      <c r="E706" s="94"/>
      <c r="F706" s="103"/>
    </row>
    <row r="707" spans="1:6" ht="31.5" x14ac:dyDescent="0.25">
      <c r="A707" s="94"/>
      <c r="B707" s="99"/>
      <c r="C707" s="4" t="s">
        <v>976</v>
      </c>
      <c r="D707" s="94"/>
      <c r="E707" s="94"/>
      <c r="F707" s="103"/>
    </row>
    <row r="708" spans="1:6" ht="63" x14ac:dyDescent="0.25">
      <c r="A708" s="94"/>
      <c r="B708" s="99"/>
      <c r="C708" s="4" t="s">
        <v>977</v>
      </c>
      <c r="D708" s="94"/>
      <c r="E708" s="94"/>
      <c r="F708" s="103"/>
    </row>
    <row r="709" spans="1:6" ht="63" x14ac:dyDescent="0.25">
      <c r="A709" s="94"/>
      <c r="B709" s="99"/>
      <c r="C709" s="4" t="s">
        <v>978</v>
      </c>
      <c r="D709" s="94"/>
      <c r="E709" s="94"/>
      <c r="F709" s="103"/>
    </row>
    <row r="710" spans="1:6" ht="31.5" x14ac:dyDescent="0.25">
      <c r="A710" s="94"/>
      <c r="B710" s="99"/>
      <c r="C710" s="4" t="s">
        <v>979</v>
      </c>
      <c r="D710" s="94"/>
      <c r="E710" s="94"/>
      <c r="F710" s="103"/>
    </row>
    <row r="711" spans="1:6" ht="31.5" x14ac:dyDescent="0.25">
      <c r="A711" s="94"/>
      <c r="B711" s="99"/>
      <c r="C711" s="4" t="s">
        <v>980</v>
      </c>
      <c r="D711" s="94"/>
      <c r="E711" s="94"/>
      <c r="F711" s="103"/>
    </row>
    <row r="712" spans="1:6" ht="15.75" x14ac:dyDescent="0.25">
      <c r="A712" s="94"/>
      <c r="B712" s="99"/>
      <c r="C712" s="4" t="s">
        <v>981</v>
      </c>
      <c r="D712" s="94"/>
      <c r="E712" s="94"/>
      <c r="F712" s="103"/>
    </row>
    <row r="713" spans="1:6" ht="31.5" x14ac:dyDescent="0.25">
      <c r="A713" s="10">
        <v>376</v>
      </c>
      <c r="B713" s="4" t="s">
        <v>947</v>
      </c>
      <c r="C713" s="4" t="s">
        <v>982</v>
      </c>
      <c r="D713" s="10">
        <v>1</v>
      </c>
      <c r="E713" s="10">
        <v>800</v>
      </c>
      <c r="F713" s="10">
        <v>800</v>
      </c>
    </row>
    <row r="714" spans="1:6" ht="15.75" x14ac:dyDescent="0.25">
      <c r="A714" s="10">
        <v>377</v>
      </c>
      <c r="B714" s="4" t="s">
        <v>983</v>
      </c>
      <c r="C714" s="4" t="s">
        <v>266</v>
      </c>
      <c r="D714" s="10">
        <v>50</v>
      </c>
      <c r="E714" s="10">
        <v>380</v>
      </c>
      <c r="F714" s="10">
        <v>19000</v>
      </c>
    </row>
    <row r="715" spans="1:6" ht="31.5" x14ac:dyDescent="0.25">
      <c r="A715" s="10">
        <v>378</v>
      </c>
      <c r="B715" s="4" t="s">
        <v>984</v>
      </c>
      <c r="C715" s="4"/>
      <c r="D715" s="10">
        <v>2</v>
      </c>
      <c r="E715" s="10">
        <v>15000</v>
      </c>
      <c r="F715" s="10">
        <v>30000</v>
      </c>
    </row>
    <row r="716" spans="1:6" ht="15.75" x14ac:dyDescent="0.25">
      <c r="A716" s="10">
        <v>379</v>
      </c>
      <c r="B716" s="4" t="s">
        <v>985</v>
      </c>
      <c r="C716" s="4" t="s">
        <v>986</v>
      </c>
      <c r="D716" s="10">
        <v>20</v>
      </c>
      <c r="E716" s="10">
        <v>240</v>
      </c>
      <c r="F716" s="10">
        <v>4800</v>
      </c>
    </row>
    <row r="717" spans="1:6" ht="47.25" x14ac:dyDescent="0.25">
      <c r="A717" s="10">
        <v>380</v>
      </c>
      <c r="B717" s="4" t="s">
        <v>987</v>
      </c>
      <c r="C717" s="4" t="s">
        <v>988</v>
      </c>
      <c r="D717" s="10">
        <v>1</v>
      </c>
      <c r="E717" s="10">
        <v>140000</v>
      </c>
      <c r="F717" s="10">
        <v>140000</v>
      </c>
    </row>
    <row r="718" spans="1:6" ht="15.75" x14ac:dyDescent="0.25">
      <c r="A718" s="10">
        <v>381</v>
      </c>
      <c r="B718" s="4" t="s">
        <v>989</v>
      </c>
      <c r="C718" s="4" t="s">
        <v>990</v>
      </c>
      <c r="D718" s="10">
        <v>1</v>
      </c>
      <c r="E718" s="10">
        <v>5000</v>
      </c>
      <c r="F718" s="10">
        <v>5000</v>
      </c>
    </row>
    <row r="719" spans="1:6" ht="31.5" x14ac:dyDescent="0.25">
      <c r="A719" s="10">
        <v>382</v>
      </c>
      <c r="B719" s="4" t="s">
        <v>991</v>
      </c>
      <c r="C719" s="4"/>
      <c r="D719" s="10">
        <v>2</v>
      </c>
      <c r="E719" s="10">
        <v>30000</v>
      </c>
      <c r="F719" s="10">
        <v>60000</v>
      </c>
    </row>
    <row r="720" spans="1:6" ht="15.75" x14ac:dyDescent="0.25">
      <c r="A720" s="10">
        <v>383</v>
      </c>
      <c r="B720" s="4" t="s">
        <v>992</v>
      </c>
      <c r="C720" s="4" t="s">
        <v>993</v>
      </c>
      <c r="D720" s="10">
        <v>1</v>
      </c>
      <c r="E720" s="10">
        <v>1500</v>
      </c>
      <c r="F720" s="19">
        <v>1500</v>
      </c>
    </row>
    <row r="721" spans="1:6" ht="15.75" x14ac:dyDescent="0.25">
      <c r="A721" s="10">
        <v>384</v>
      </c>
      <c r="B721" s="4" t="s">
        <v>994</v>
      </c>
      <c r="C721" s="4" t="s">
        <v>995</v>
      </c>
      <c r="D721" s="10">
        <v>2</v>
      </c>
      <c r="E721" s="10">
        <v>2000</v>
      </c>
      <c r="F721" s="19">
        <v>4000</v>
      </c>
    </row>
    <row r="722" spans="1:6" ht="31.5" x14ac:dyDescent="0.25">
      <c r="A722" s="10">
        <v>385</v>
      </c>
      <c r="B722" s="4" t="s">
        <v>996</v>
      </c>
      <c r="C722" s="4" t="s">
        <v>997</v>
      </c>
      <c r="D722" s="10">
        <v>90</v>
      </c>
      <c r="E722" s="10">
        <v>5000</v>
      </c>
      <c r="F722" s="10">
        <v>45000</v>
      </c>
    </row>
    <row r="723" spans="1:6" ht="15.75" x14ac:dyDescent="0.25">
      <c r="A723" s="10">
        <v>386</v>
      </c>
      <c r="B723" s="4" t="s">
        <v>998</v>
      </c>
      <c r="C723" s="4" t="s">
        <v>999</v>
      </c>
      <c r="D723" s="10">
        <v>6</v>
      </c>
      <c r="E723" s="10">
        <v>300</v>
      </c>
      <c r="F723" s="10">
        <v>1800</v>
      </c>
    </row>
    <row r="724" spans="1:6" ht="15.75" x14ac:dyDescent="0.25">
      <c r="A724" s="10">
        <v>387</v>
      </c>
      <c r="B724" s="4" t="s">
        <v>1000</v>
      </c>
      <c r="C724" s="4" t="s">
        <v>1001</v>
      </c>
      <c r="D724" s="10">
        <v>2</v>
      </c>
      <c r="E724" s="10">
        <v>500</v>
      </c>
      <c r="F724" s="10">
        <v>1000</v>
      </c>
    </row>
    <row r="725" spans="1:6" ht="15.75" x14ac:dyDescent="0.25">
      <c r="A725" s="10">
        <v>388</v>
      </c>
      <c r="B725" s="4" t="s">
        <v>954</v>
      </c>
      <c r="C725" s="4" t="s">
        <v>1002</v>
      </c>
      <c r="D725" s="10">
        <v>2</v>
      </c>
      <c r="E725" s="10">
        <v>600</v>
      </c>
      <c r="F725" s="10">
        <v>1200</v>
      </c>
    </row>
    <row r="726" spans="1:6" ht="15.75" x14ac:dyDescent="0.25">
      <c r="A726" s="10">
        <v>389</v>
      </c>
      <c r="B726" s="18" t="s">
        <v>1003</v>
      </c>
      <c r="C726" s="18"/>
      <c r="D726" s="19">
        <v>5</v>
      </c>
      <c r="E726" s="19">
        <v>20</v>
      </c>
      <c r="F726" s="19">
        <v>100</v>
      </c>
    </row>
    <row r="727" spans="1:6" ht="15.75" x14ac:dyDescent="0.25">
      <c r="A727" s="10">
        <v>390</v>
      </c>
      <c r="B727" s="4" t="s">
        <v>1004</v>
      </c>
      <c r="C727" s="4" t="s">
        <v>1005</v>
      </c>
      <c r="D727" s="10">
        <v>1</v>
      </c>
      <c r="E727" s="10">
        <v>8000</v>
      </c>
      <c r="F727" s="10">
        <v>8000</v>
      </c>
    </row>
    <row r="728" spans="1:6" ht="15.75" x14ac:dyDescent="0.25">
      <c r="A728" s="10">
        <v>391</v>
      </c>
      <c r="B728" s="4" t="s">
        <v>1006</v>
      </c>
      <c r="C728" s="4" t="s">
        <v>1007</v>
      </c>
      <c r="D728" s="10">
        <v>3</v>
      </c>
      <c r="E728" s="10">
        <v>2000</v>
      </c>
      <c r="F728" s="10">
        <v>6000</v>
      </c>
    </row>
    <row r="729" spans="1:6" ht="15.75" x14ac:dyDescent="0.25">
      <c r="A729" s="10">
        <v>392</v>
      </c>
      <c r="B729" s="4" t="s">
        <v>1183</v>
      </c>
      <c r="C729" s="31" t="s">
        <v>1184</v>
      </c>
      <c r="D729" s="94">
        <v>15</v>
      </c>
      <c r="E729" s="94">
        <v>3000</v>
      </c>
      <c r="F729" s="94">
        <v>45000</v>
      </c>
    </row>
    <row r="730" spans="1:6" ht="15.75" x14ac:dyDescent="0.25">
      <c r="A730" s="10"/>
      <c r="B730" s="27"/>
      <c r="C730" s="18" t="s">
        <v>1185</v>
      </c>
      <c r="D730" s="94"/>
      <c r="E730" s="94"/>
      <c r="F730" s="94"/>
    </row>
    <row r="731" spans="1:6" ht="15.75" x14ac:dyDescent="0.25">
      <c r="A731" s="10"/>
      <c r="B731" s="27"/>
      <c r="C731" s="18" t="s">
        <v>1186</v>
      </c>
      <c r="D731" s="94"/>
      <c r="E731" s="94"/>
      <c r="F731" s="94"/>
    </row>
    <row r="732" spans="1:6" ht="47.25" x14ac:dyDescent="0.25">
      <c r="A732" s="10">
        <v>393</v>
      </c>
      <c r="B732" s="4" t="s">
        <v>1008</v>
      </c>
      <c r="C732" s="4" t="s">
        <v>1009</v>
      </c>
      <c r="D732" s="10">
        <v>6</v>
      </c>
      <c r="E732" s="10">
        <v>5500</v>
      </c>
      <c r="F732" s="10">
        <v>33000</v>
      </c>
    </row>
    <row r="733" spans="1:6" ht="15.75" x14ac:dyDescent="0.25">
      <c r="A733" s="10">
        <v>394</v>
      </c>
      <c r="B733" s="4" t="s">
        <v>1010</v>
      </c>
      <c r="C733" s="4" t="s">
        <v>1011</v>
      </c>
      <c r="D733" s="10">
        <v>20</v>
      </c>
      <c r="E733" s="10">
        <v>600</v>
      </c>
      <c r="F733" s="10">
        <v>12000</v>
      </c>
    </row>
    <row r="734" spans="1:6" ht="15.75" x14ac:dyDescent="0.25">
      <c r="A734" s="10">
        <v>395</v>
      </c>
      <c r="B734" s="4" t="s">
        <v>1012</v>
      </c>
      <c r="C734" s="4" t="s">
        <v>1013</v>
      </c>
      <c r="D734" s="10" t="s">
        <v>1014</v>
      </c>
      <c r="E734" s="10">
        <v>200</v>
      </c>
      <c r="F734" s="10">
        <v>16000</v>
      </c>
    </row>
    <row r="735" spans="1:6" ht="15.75" x14ac:dyDescent="0.25">
      <c r="A735" s="10">
        <v>396</v>
      </c>
      <c r="B735" s="4" t="s">
        <v>1015</v>
      </c>
      <c r="C735" s="4" t="s">
        <v>1016</v>
      </c>
      <c r="D735" s="10" t="s">
        <v>1017</v>
      </c>
      <c r="E735" s="10">
        <v>130</v>
      </c>
      <c r="F735" s="10">
        <v>1040</v>
      </c>
    </row>
    <row r="736" spans="1:6" ht="15.75" x14ac:dyDescent="0.25">
      <c r="A736" s="10">
        <v>397</v>
      </c>
      <c r="B736" s="4" t="s">
        <v>1018</v>
      </c>
      <c r="C736" s="4"/>
      <c r="D736" s="10">
        <v>450</v>
      </c>
      <c r="E736" s="10">
        <v>4</v>
      </c>
      <c r="F736" s="19">
        <v>1800</v>
      </c>
    </row>
    <row r="737" spans="1:6" ht="15.75" x14ac:dyDescent="0.25">
      <c r="A737" s="10">
        <v>398</v>
      </c>
      <c r="B737" s="4" t="s">
        <v>1019</v>
      </c>
      <c r="C737" s="4" t="s">
        <v>1020</v>
      </c>
      <c r="D737" s="10">
        <v>16</v>
      </c>
      <c r="E737" s="10">
        <v>25</v>
      </c>
      <c r="F737" s="10">
        <v>400</v>
      </c>
    </row>
    <row r="738" spans="1:6" ht="15.75" x14ac:dyDescent="0.25">
      <c r="A738" s="10">
        <v>399</v>
      </c>
      <c r="B738" s="4" t="s">
        <v>1021</v>
      </c>
      <c r="C738" s="4" t="s">
        <v>1022</v>
      </c>
      <c r="D738" s="10">
        <v>1</v>
      </c>
      <c r="E738" s="10">
        <v>2000</v>
      </c>
      <c r="F738" s="10">
        <v>2000</v>
      </c>
    </row>
    <row r="739" spans="1:6" ht="47.25" x14ac:dyDescent="0.25">
      <c r="A739" s="10">
        <v>400</v>
      </c>
      <c r="B739" s="4" t="s">
        <v>1023</v>
      </c>
      <c r="C739" s="4" t="s">
        <v>1024</v>
      </c>
      <c r="D739" s="10">
        <v>1</v>
      </c>
      <c r="E739" s="10">
        <v>15000</v>
      </c>
      <c r="F739" s="10">
        <v>15000</v>
      </c>
    </row>
    <row r="740" spans="1:6" ht="47.25" x14ac:dyDescent="0.25">
      <c r="A740" s="10">
        <v>401</v>
      </c>
      <c r="B740" s="18" t="s">
        <v>1025</v>
      </c>
      <c r="C740" s="18" t="s">
        <v>1026</v>
      </c>
      <c r="D740" s="10">
        <v>1</v>
      </c>
      <c r="E740" s="10">
        <v>125000</v>
      </c>
      <c r="F740" s="10">
        <v>125000</v>
      </c>
    </row>
    <row r="741" spans="1:6" ht="15.75" x14ac:dyDescent="0.25">
      <c r="A741" s="10">
        <v>402</v>
      </c>
      <c r="B741" s="4" t="s">
        <v>1027</v>
      </c>
      <c r="C741" s="4" t="s">
        <v>1028</v>
      </c>
      <c r="D741" s="10">
        <v>1</v>
      </c>
      <c r="E741" s="10">
        <v>50000</v>
      </c>
      <c r="F741" s="10">
        <v>50000</v>
      </c>
    </row>
    <row r="742" spans="1:6" ht="15.75" x14ac:dyDescent="0.25">
      <c r="A742" s="10">
        <v>403</v>
      </c>
      <c r="B742" s="4" t="s">
        <v>1029</v>
      </c>
      <c r="C742" s="4" t="s">
        <v>1030</v>
      </c>
      <c r="D742" s="10">
        <v>5</v>
      </c>
      <c r="E742" s="10">
        <v>300</v>
      </c>
      <c r="F742" s="10">
        <v>1500</v>
      </c>
    </row>
    <row r="743" spans="1:6" ht="15.75" x14ac:dyDescent="0.25">
      <c r="A743" s="19">
        <v>404</v>
      </c>
      <c r="B743" s="18" t="s">
        <v>1031</v>
      </c>
      <c r="C743" s="18" t="s">
        <v>1032</v>
      </c>
      <c r="D743" s="19">
        <v>2</v>
      </c>
      <c r="E743" s="19">
        <v>250</v>
      </c>
      <c r="F743" s="10">
        <v>500</v>
      </c>
    </row>
    <row r="744" spans="1:6" ht="15.75" x14ac:dyDescent="0.25">
      <c r="A744" s="19">
        <v>405</v>
      </c>
      <c r="B744" s="18" t="s">
        <v>1033</v>
      </c>
      <c r="C744" s="18"/>
      <c r="D744" s="19">
        <v>300</v>
      </c>
      <c r="E744" s="19">
        <v>30</v>
      </c>
      <c r="F744" s="19">
        <v>9000</v>
      </c>
    </row>
    <row r="745" spans="1:6" ht="15.75" x14ac:dyDescent="0.25">
      <c r="A745" s="19">
        <v>406</v>
      </c>
      <c r="B745" s="18" t="s">
        <v>1034</v>
      </c>
      <c r="C745" s="4" t="s">
        <v>1035</v>
      </c>
      <c r="D745" s="19">
        <v>70</v>
      </c>
      <c r="E745" s="19">
        <v>100</v>
      </c>
      <c r="F745" s="19">
        <v>7000</v>
      </c>
    </row>
    <row r="746" spans="1:6" ht="15.75" x14ac:dyDescent="0.25">
      <c r="A746" s="10">
        <v>407</v>
      </c>
      <c r="B746" s="4" t="s">
        <v>1036</v>
      </c>
      <c r="C746" s="4" t="s">
        <v>778</v>
      </c>
      <c r="D746" s="10">
        <v>300</v>
      </c>
      <c r="E746" s="10">
        <v>100</v>
      </c>
      <c r="F746" s="10">
        <v>30000</v>
      </c>
    </row>
    <row r="747" spans="1:6" ht="31.5" x14ac:dyDescent="0.25">
      <c r="A747" s="10">
        <v>408</v>
      </c>
      <c r="B747" s="4" t="s">
        <v>1037</v>
      </c>
      <c r="C747" s="4" t="s">
        <v>1038</v>
      </c>
      <c r="D747" s="10">
        <v>55</v>
      </c>
      <c r="E747" s="10">
        <v>120</v>
      </c>
      <c r="F747" s="10">
        <v>6600</v>
      </c>
    </row>
    <row r="748" spans="1:6" ht="31.5" x14ac:dyDescent="0.25">
      <c r="A748" s="10">
        <v>409</v>
      </c>
      <c r="B748" s="4" t="s">
        <v>1037</v>
      </c>
      <c r="C748" s="4" t="s">
        <v>1039</v>
      </c>
      <c r="D748" s="10">
        <v>2</v>
      </c>
      <c r="E748" s="10">
        <v>500</v>
      </c>
      <c r="F748" s="10">
        <v>1000</v>
      </c>
    </row>
    <row r="749" spans="1:6" ht="15.75" x14ac:dyDescent="0.25">
      <c r="A749" s="19">
        <v>410</v>
      </c>
      <c r="B749" s="18" t="s">
        <v>1040</v>
      </c>
      <c r="C749" s="18" t="s">
        <v>1041</v>
      </c>
      <c r="D749" s="19">
        <v>2</v>
      </c>
      <c r="E749" s="19">
        <v>65</v>
      </c>
      <c r="F749" s="10">
        <v>130</v>
      </c>
    </row>
    <row r="750" spans="1:6" ht="15.75" x14ac:dyDescent="0.25">
      <c r="A750" s="10">
        <v>411</v>
      </c>
      <c r="B750" s="4" t="s">
        <v>1042</v>
      </c>
      <c r="C750" s="4" t="s">
        <v>109</v>
      </c>
      <c r="D750" s="10">
        <v>2</v>
      </c>
      <c r="E750" s="10">
        <v>500</v>
      </c>
      <c r="F750" s="19">
        <v>1000</v>
      </c>
    </row>
    <row r="751" spans="1:6" ht="15.75" x14ac:dyDescent="0.25">
      <c r="A751" s="10">
        <v>412</v>
      </c>
      <c r="B751" s="4" t="s">
        <v>1043</v>
      </c>
      <c r="C751" s="4"/>
      <c r="D751" s="10">
        <v>10</v>
      </c>
      <c r="E751" s="10">
        <v>550</v>
      </c>
      <c r="F751" s="19">
        <v>5500</v>
      </c>
    </row>
    <row r="752" spans="1:6" ht="15.75" x14ac:dyDescent="0.25">
      <c r="A752" s="10">
        <v>413</v>
      </c>
      <c r="B752" s="4" t="s">
        <v>1044</v>
      </c>
      <c r="C752" s="4"/>
      <c r="D752" s="10">
        <v>10</v>
      </c>
      <c r="E752" s="10">
        <v>550</v>
      </c>
      <c r="F752" s="19">
        <v>5500</v>
      </c>
    </row>
    <row r="753" spans="1:6" ht="15.75" x14ac:dyDescent="0.25">
      <c r="A753" s="10">
        <v>414</v>
      </c>
      <c r="B753" s="4" t="s">
        <v>1045</v>
      </c>
      <c r="C753" s="4"/>
      <c r="D753" s="10">
        <v>2</v>
      </c>
      <c r="E753" s="10">
        <v>200</v>
      </c>
      <c r="F753" s="19">
        <v>400</v>
      </c>
    </row>
    <row r="754" spans="1:6" ht="15.75" x14ac:dyDescent="0.25">
      <c r="A754" s="10">
        <v>415</v>
      </c>
      <c r="B754" s="4" t="s">
        <v>1046</v>
      </c>
      <c r="C754" s="4" t="s">
        <v>1047</v>
      </c>
      <c r="D754" s="10">
        <v>100</v>
      </c>
      <c r="E754" s="10">
        <v>200</v>
      </c>
      <c r="F754" s="10">
        <v>2000</v>
      </c>
    </row>
    <row r="755" spans="1:6" ht="15.75" x14ac:dyDescent="0.25">
      <c r="A755" s="10">
        <v>416</v>
      </c>
      <c r="B755" s="4" t="s">
        <v>1048</v>
      </c>
      <c r="C755" s="4" t="s">
        <v>1049</v>
      </c>
      <c r="D755" s="10">
        <v>2</v>
      </c>
      <c r="E755" s="10">
        <v>6000</v>
      </c>
      <c r="F755" s="10">
        <v>12000</v>
      </c>
    </row>
    <row r="756" spans="1:6" ht="15.75" x14ac:dyDescent="0.25">
      <c r="A756" s="10">
        <v>417</v>
      </c>
      <c r="B756" s="4" t="s">
        <v>1050</v>
      </c>
      <c r="C756" s="4" t="s">
        <v>109</v>
      </c>
      <c r="D756" s="10">
        <v>1</v>
      </c>
      <c r="E756" s="10">
        <v>300</v>
      </c>
      <c r="F756" s="19">
        <v>300</v>
      </c>
    </row>
    <row r="757" spans="1:6" ht="15.75" x14ac:dyDescent="0.25">
      <c r="A757" s="10">
        <v>418</v>
      </c>
      <c r="B757" s="4" t="s">
        <v>1051</v>
      </c>
      <c r="C757" s="4" t="s">
        <v>1052</v>
      </c>
      <c r="D757" s="10">
        <v>2</v>
      </c>
      <c r="E757" s="10">
        <v>200</v>
      </c>
      <c r="F757" s="19">
        <v>400</v>
      </c>
    </row>
    <row r="758" spans="1:6" ht="31.5" x14ac:dyDescent="0.25">
      <c r="A758" s="10">
        <v>419</v>
      </c>
      <c r="B758" s="4" t="s">
        <v>1053</v>
      </c>
      <c r="C758" s="4" t="s">
        <v>1054</v>
      </c>
      <c r="D758" s="10">
        <v>1</v>
      </c>
      <c r="E758" s="10">
        <v>2000</v>
      </c>
      <c r="F758" s="10">
        <v>2000</v>
      </c>
    </row>
    <row r="759" spans="1:6" ht="15.75" x14ac:dyDescent="0.25">
      <c r="A759" s="10">
        <v>420</v>
      </c>
      <c r="B759" s="4" t="s">
        <v>1055</v>
      </c>
      <c r="C759" s="4"/>
      <c r="D759" s="10">
        <v>20</v>
      </c>
      <c r="E759" s="10">
        <v>100</v>
      </c>
      <c r="F759" s="19">
        <v>2000</v>
      </c>
    </row>
    <row r="760" spans="1:6" ht="15.75" x14ac:dyDescent="0.25">
      <c r="A760" s="10">
        <v>421</v>
      </c>
      <c r="B760" s="4" t="s">
        <v>1056</v>
      </c>
      <c r="C760" s="4" t="s">
        <v>1057</v>
      </c>
      <c r="D760" s="10">
        <v>20</v>
      </c>
      <c r="E760" s="10">
        <v>150</v>
      </c>
      <c r="F760" s="10">
        <v>3000</v>
      </c>
    </row>
    <row r="761" spans="1:6" ht="15.75" x14ac:dyDescent="0.25">
      <c r="A761" s="100">
        <v>422</v>
      </c>
      <c r="B761" s="99" t="s">
        <v>1058</v>
      </c>
      <c r="C761" s="4" t="s">
        <v>1059</v>
      </c>
      <c r="D761" s="94">
        <v>2</v>
      </c>
      <c r="E761" s="94">
        <v>300</v>
      </c>
      <c r="F761" s="103">
        <v>600</v>
      </c>
    </row>
    <row r="762" spans="1:6" ht="15.75" x14ac:dyDescent="0.25">
      <c r="A762" s="101"/>
      <c r="B762" s="99"/>
      <c r="C762" s="4" t="s">
        <v>1060</v>
      </c>
      <c r="D762" s="94"/>
      <c r="E762" s="94"/>
      <c r="F762" s="103"/>
    </row>
    <row r="763" spans="1:6" ht="31.5" x14ac:dyDescent="0.25">
      <c r="A763" s="101"/>
      <c r="B763" s="99"/>
      <c r="C763" s="4" t="s">
        <v>1061</v>
      </c>
      <c r="D763" s="94"/>
      <c r="E763" s="94"/>
      <c r="F763" s="103"/>
    </row>
    <row r="764" spans="1:6" ht="47.25" x14ac:dyDescent="0.25">
      <c r="A764" s="101"/>
      <c r="B764" s="99"/>
      <c r="C764" s="4" t="s">
        <v>1062</v>
      </c>
      <c r="D764" s="94"/>
      <c r="E764" s="94"/>
      <c r="F764" s="103"/>
    </row>
    <row r="765" spans="1:6" ht="15.75" x14ac:dyDescent="0.25">
      <c r="A765" s="101"/>
      <c r="B765" s="99"/>
      <c r="C765" s="4" t="s">
        <v>1063</v>
      </c>
      <c r="D765" s="94"/>
      <c r="E765" s="94"/>
      <c r="F765" s="103"/>
    </row>
    <row r="766" spans="1:6" ht="31.5" x14ac:dyDescent="0.25">
      <c r="A766" s="101"/>
      <c r="B766" s="99"/>
      <c r="C766" s="4" t="s">
        <v>1064</v>
      </c>
      <c r="D766" s="94"/>
      <c r="E766" s="94"/>
      <c r="F766" s="103"/>
    </row>
    <row r="767" spans="1:6" ht="15.75" x14ac:dyDescent="0.25">
      <c r="A767" s="102"/>
      <c r="B767" s="99"/>
      <c r="C767" s="4" t="s">
        <v>1065</v>
      </c>
      <c r="D767" s="94"/>
      <c r="E767" s="94"/>
      <c r="F767" s="103"/>
    </row>
    <row r="768" spans="1:6" ht="31.5" x14ac:dyDescent="0.25">
      <c r="A768" s="94">
        <v>423</v>
      </c>
      <c r="B768" s="99" t="s">
        <v>1066</v>
      </c>
      <c r="C768" s="4" t="s">
        <v>1067</v>
      </c>
      <c r="D768" s="94">
        <v>2</v>
      </c>
      <c r="E768" s="94">
        <v>15000</v>
      </c>
      <c r="F768" s="103">
        <v>300000</v>
      </c>
    </row>
    <row r="769" spans="1:6" ht="31.5" x14ac:dyDescent="0.25">
      <c r="A769" s="94"/>
      <c r="B769" s="99"/>
      <c r="C769" s="4" t="s">
        <v>1068</v>
      </c>
      <c r="D769" s="94"/>
      <c r="E769" s="94"/>
      <c r="F769" s="103"/>
    </row>
    <row r="770" spans="1:6" ht="15.75" x14ac:dyDescent="0.25">
      <c r="A770" s="94"/>
      <c r="B770" s="99"/>
      <c r="C770" s="4" t="s">
        <v>1069</v>
      </c>
      <c r="D770" s="94"/>
      <c r="E770" s="94"/>
      <c r="F770" s="103"/>
    </row>
    <row r="771" spans="1:6" ht="15.75" x14ac:dyDescent="0.25">
      <c r="A771" s="10">
        <v>424</v>
      </c>
      <c r="B771" s="4" t="s">
        <v>1070</v>
      </c>
      <c r="C771" s="4" t="s">
        <v>1071</v>
      </c>
      <c r="D771" s="10">
        <v>1</v>
      </c>
      <c r="E771" s="10">
        <v>1000</v>
      </c>
      <c r="F771" s="19">
        <v>1000</v>
      </c>
    </row>
    <row r="772" spans="1:6" ht="15.75" x14ac:dyDescent="0.25">
      <c r="A772" s="10">
        <v>425</v>
      </c>
      <c r="B772" s="4" t="s">
        <v>1072</v>
      </c>
      <c r="C772" s="4"/>
      <c r="D772" s="10">
        <v>10</v>
      </c>
      <c r="E772" s="10">
        <v>400</v>
      </c>
      <c r="F772" s="10">
        <v>4000</v>
      </c>
    </row>
    <row r="773" spans="1:6" ht="15.75" x14ac:dyDescent="0.25">
      <c r="A773" s="10">
        <v>426</v>
      </c>
      <c r="B773" s="4" t="s">
        <v>1073</v>
      </c>
      <c r="C773" s="4" t="s">
        <v>1074</v>
      </c>
      <c r="D773" s="10">
        <v>2</v>
      </c>
      <c r="E773" s="10">
        <v>200</v>
      </c>
      <c r="F773" s="19">
        <v>400</v>
      </c>
    </row>
    <row r="774" spans="1:6" ht="15.75" x14ac:dyDescent="0.25">
      <c r="A774" s="10">
        <v>427</v>
      </c>
      <c r="B774" s="4" t="s">
        <v>1073</v>
      </c>
      <c r="C774" s="4" t="s">
        <v>1075</v>
      </c>
      <c r="D774" s="10">
        <v>2</v>
      </c>
      <c r="E774" s="10">
        <v>400</v>
      </c>
      <c r="F774" s="19">
        <v>800</v>
      </c>
    </row>
    <row r="775" spans="1:6" ht="15.75" x14ac:dyDescent="0.25">
      <c r="A775" s="10">
        <v>428</v>
      </c>
      <c r="B775" s="4" t="s">
        <v>1076</v>
      </c>
      <c r="C775" s="4" t="s">
        <v>1077</v>
      </c>
      <c r="D775" s="10" t="s">
        <v>1078</v>
      </c>
      <c r="E775" s="10">
        <v>3000</v>
      </c>
      <c r="F775" s="10">
        <v>6000</v>
      </c>
    </row>
    <row r="776" spans="1:6" ht="15.75" x14ac:dyDescent="0.25">
      <c r="A776" s="10">
        <v>429</v>
      </c>
      <c r="B776" s="4" t="s">
        <v>1079</v>
      </c>
      <c r="C776" s="4" t="s">
        <v>1080</v>
      </c>
      <c r="D776" s="10">
        <v>450</v>
      </c>
      <c r="E776" s="10">
        <v>10</v>
      </c>
      <c r="F776" s="19">
        <v>4500</v>
      </c>
    </row>
    <row r="777" spans="1:6" ht="15.75" x14ac:dyDescent="0.25">
      <c r="A777" s="10">
        <v>430</v>
      </c>
      <c r="B777" s="4" t="s">
        <v>1081</v>
      </c>
      <c r="C777" s="4"/>
      <c r="D777" s="10">
        <v>30</v>
      </c>
      <c r="E777" s="10">
        <v>300</v>
      </c>
      <c r="F777" s="10">
        <v>9000</v>
      </c>
    </row>
    <row r="778" spans="1:6" ht="15.75" x14ac:dyDescent="0.25">
      <c r="A778" s="10">
        <v>431</v>
      </c>
      <c r="B778" s="4" t="s">
        <v>1082</v>
      </c>
      <c r="C778" s="4"/>
      <c r="D778" s="10">
        <v>35</v>
      </c>
      <c r="E778" s="10">
        <v>200</v>
      </c>
      <c r="F778" s="10">
        <v>7000</v>
      </c>
    </row>
    <row r="779" spans="1:6" ht="15.75" x14ac:dyDescent="0.25">
      <c r="A779" s="10">
        <v>432</v>
      </c>
      <c r="B779" s="4" t="s">
        <v>1083</v>
      </c>
      <c r="C779" s="4" t="s">
        <v>501</v>
      </c>
      <c r="D779" s="10">
        <v>5</v>
      </c>
      <c r="E779" s="10">
        <v>600</v>
      </c>
      <c r="F779" s="10">
        <v>3000</v>
      </c>
    </row>
    <row r="780" spans="1:6" ht="31.5" x14ac:dyDescent="0.25">
      <c r="A780" s="94">
        <v>433</v>
      </c>
      <c r="B780" s="99" t="s">
        <v>1084</v>
      </c>
      <c r="C780" s="4" t="s">
        <v>1085</v>
      </c>
      <c r="D780" s="94">
        <v>10</v>
      </c>
      <c r="E780" s="94">
        <v>250</v>
      </c>
      <c r="F780" s="94">
        <v>2500</v>
      </c>
    </row>
    <row r="781" spans="1:6" ht="15.75" x14ac:dyDescent="0.25">
      <c r="A781" s="94"/>
      <c r="B781" s="99"/>
      <c r="C781" s="4" t="s">
        <v>1086</v>
      </c>
      <c r="D781" s="94"/>
      <c r="E781" s="94"/>
      <c r="F781" s="94"/>
    </row>
    <row r="782" spans="1:6" ht="15.75" x14ac:dyDescent="0.25">
      <c r="A782" s="94"/>
      <c r="B782" s="99"/>
      <c r="C782" s="4" t="s">
        <v>1087</v>
      </c>
      <c r="D782" s="94"/>
      <c r="E782" s="94"/>
      <c r="F782" s="94"/>
    </row>
    <row r="783" spans="1:6" ht="15.75" x14ac:dyDescent="0.25">
      <c r="A783" s="94"/>
      <c r="B783" s="99"/>
      <c r="C783" s="4" t="s">
        <v>1088</v>
      </c>
      <c r="D783" s="94"/>
      <c r="E783" s="94"/>
      <c r="F783" s="94"/>
    </row>
    <row r="784" spans="1:6" ht="15.75" x14ac:dyDescent="0.25">
      <c r="A784" s="10">
        <v>434</v>
      </c>
      <c r="B784" s="4" t="s">
        <v>1089</v>
      </c>
      <c r="C784" s="4" t="s">
        <v>1090</v>
      </c>
      <c r="D784" s="10">
        <v>1</v>
      </c>
      <c r="E784" s="10">
        <v>1500</v>
      </c>
      <c r="F784" s="10">
        <v>1500</v>
      </c>
    </row>
    <row r="785" spans="1:6" ht="47.25" x14ac:dyDescent="0.25">
      <c r="A785" s="10">
        <v>435</v>
      </c>
      <c r="B785" s="4" t="s">
        <v>1091</v>
      </c>
      <c r="C785" s="4" t="s">
        <v>1092</v>
      </c>
      <c r="D785" s="10">
        <v>1</v>
      </c>
      <c r="E785" s="10">
        <v>50000</v>
      </c>
      <c r="F785" s="10">
        <v>50000</v>
      </c>
    </row>
    <row r="786" spans="1:6" ht="15.75" x14ac:dyDescent="0.25">
      <c r="A786" s="10">
        <v>436</v>
      </c>
      <c r="B786" s="4" t="s">
        <v>1093</v>
      </c>
      <c r="C786" s="4" t="s">
        <v>1094</v>
      </c>
      <c r="D786" s="10">
        <v>1</v>
      </c>
      <c r="E786" s="10">
        <v>2000</v>
      </c>
      <c r="F786" s="19">
        <v>2000</v>
      </c>
    </row>
    <row r="787" spans="1:6" ht="15.75" x14ac:dyDescent="0.25">
      <c r="A787" s="10">
        <v>437</v>
      </c>
      <c r="B787" s="18" t="s">
        <v>1095</v>
      </c>
      <c r="C787" s="4"/>
      <c r="D787" s="10">
        <v>3</v>
      </c>
      <c r="E787" s="10">
        <v>630</v>
      </c>
      <c r="F787" s="19">
        <v>1890</v>
      </c>
    </row>
    <row r="788" spans="1:6" ht="47.25" x14ac:dyDescent="0.25">
      <c r="A788" s="10">
        <v>438</v>
      </c>
      <c r="B788" s="4" t="s">
        <v>1096</v>
      </c>
      <c r="C788" s="4" t="s">
        <v>1097</v>
      </c>
      <c r="D788" s="10">
        <v>15</v>
      </c>
      <c r="E788" s="10">
        <v>3000</v>
      </c>
      <c r="F788" s="10">
        <v>45000</v>
      </c>
    </row>
    <row r="789" spans="1:6" ht="31.5" x14ac:dyDescent="0.25">
      <c r="A789" s="10">
        <v>439</v>
      </c>
      <c r="B789" s="4" t="s">
        <v>1098</v>
      </c>
      <c r="C789" s="4" t="s">
        <v>1099</v>
      </c>
      <c r="D789" s="10">
        <v>2</v>
      </c>
      <c r="E789" s="10">
        <v>1800</v>
      </c>
      <c r="F789" s="10">
        <v>3600</v>
      </c>
    </row>
    <row r="790" spans="1:6" ht="15.75" x14ac:dyDescent="0.25">
      <c r="A790" s="10">
        <v>440</v>
      </c>
      <c r="B790" s="18" t="s">
        <v>1100</v>
      </c>
      <c r="C790" s="4"/>
      <c r="D790" s="10">
        <v>1</v>
      </c>
      <c r="E790" s="10">
        <v>5500</v>
      </c>
      <c r="F790" s="10">
        <v>5500</v>
      </c>
    </row>
    <row r="791" spans="1:6" ht="31.5" x14ac:dyDescent="0.25">
      <c r="A791" s="10">
        <v>441</v>
      </c>
      <c r="B791" s="4" t="s">
        <v>1101</v>
      </c>
      <c r="C791" s="4" t="s">
        <v>1102</v>
      </c>
      <c r="D791" s="10" t="s">
        <v>1103</v>
      </c>
      <c r="E791" s="10">
        <v>2000</v>
      </c>
      <c r="F791" s="10">
        <v>12000</v>
      </c>
    </row>
    <row r="792" spans="1:6" ht="15.75" x14ac:dyDescent="0.25">
      <c r="A792" s="10">
        <v>442</v>
      </c>
      <c r="B792" s="4" t="s">
        <v>1104</v>
      </c>
      <c r="C792" s="4" t="s">
        <v>1105</v>
      </c>
      <c r="D792" s="10">
        <v>10</v>
      </c>
      <c r="E792" s="10">
        <v>750</v>
      </c>
      <c r="F792" s="10">
        <v>7500</v>
      </c>
    </row>
    <row r="793" spans="1:6" ht="15.75" x14ac:dyDescent="0.25">
      <c r="A793" s="10">
        <v>443</v>
      </c>
      <c r="B793" s="4" t="s">
        <v>1106</v>
      </c>
      <c r="C793" s="4"/>
      <c r="D793" s="10">
        <v>2</v>
      </c>
      <c r="E793" s="10">
        <v>1500</v>
      </c>
      <c r="F793" s="10">
        <v>3000</v>
      </c>
    </row>
    <row r="794" spans="1:6" ht="15.75" x14ac:dyDescent="0.25">
      <c r="A794" s="10">
        <v>444</v>
      </c>
      <c r="B794" s="18" t="s">
        <v>1107</v>
      </c>
      <c r="C794" s="18"/>
      <c r="D794" s="19">
        <v>1</v>
      </c>
      <c r="E794" s="19">
        <v>10000</v>
      </c>
      <c r="F794" s="19">
        <v>10000</v>
      </c>
    </row>
    <row r="795" spans="1:6" ht="15.75" x14ac:dyDescent="0.25">
      <c r="A795" s="10">
        <v>445</v>
      </c>
      <c r="B795" s="18" t="s">
        <v>1108</v>
      </c>
      <c r="C795" s="18"/>
      <c r="D795" s="19">
        <v>25</v>
      </c>
      <c r="E795" s="19">
        <v>40</v>
      </c>
      <c r="F795" s="19">
        <v>1000</v>
      </c>
    </row>
    <row r="796" spans="1:6" ht="15.75" x14ac:dyDescent="0.25">
      <c r="A796" s="10">
        <v>446</v>
      </c>
      <c r="B796" s="4" t="s">
        <v>1109</v>
      </c>
      <c r="C796" s="4"/>
      <c r="D796" s="10">
        <v>2</v>
      </c>
      <c r="E796" s="10">
        <v>25000</v>
      </c>
      <c r="F796" s="10">
        <v>50000</v>
      </c>
    </row>
    <row r="797" spans="1:6" ht="15.75" x14ac:dyDescent="0.25">
      <c r="A797" s="10">
        <v>447</v>
      </c>
      <c r="B797" s="4" t="s">
        <v>1110</v>
      </c>
      <c r="C797" s="4"/>
      <c r="D797" s="10">
        <v>1</v>
      </c>
      <c r="E797" s="10">
        <v>40000</v>
      </c>
      <c r="F797" s="10">
        <v>4000</v>
      </c>
    </row>
    <row r="798" spans="1:6" ht="63" x14ac:dyDescent="0.25">
      <c r="A798" s="10">
        <v>448</v>
      </c>
      <c r="B798" s="4" t="s">
        <v>1111</v>
      </c>
      <c r="C798" s="4" t="s">
        <v>1112</v>
      </c>
      <c r="D798" s="10">
        <v>4</v>
      </c>
      <c r="E798" s="10">
        <v>1500</v>
      </c>
      <c r="F798" s="10">
        <v>6000</v>
      </c>
    </row>
    <row r="799" spans="1:6" ht="15.75" x14ac:dyDescent="0.25">
      <c r="A799" s="10">
        <v>449</v>
      </c>
      <c r="B799" s="18" t="s">
        <v>1113</v>
      </c>
      <c r="C799" s="18"/>
      <c r="D799" s="19">
        <v>10</v>
      </c>
      <c r="E799" s="19">
        <v>130</v>
      </c>
      <c r="F799" s="19">
        <v>1300</v>
      </c>
    </row>
    <row r="800" spans="1:6" ht="15.75" x14ac:dyDescent="0.25">
      <c r="A800" s="10">
        <v>450</v>
      </c>
      <c r="B800" s="4" t="s">
        <v>1114</v>
      </c>
      <c r="C800" s="4"/>
      <c r="D800" s="10">
        <v>50</v>
      </c>
      <c r="E800" s="10">
        <v>100</v>
      </c>
      <c r="F800" s="19">
        <v>5000</v>
      </c>
    </row>
    <row r="801" spans="1:6" ht="15.75" x14ac:dyDescent="0.25">
      <c r="A801" s="10">
        <v>451</v>
      </c>
      <c r="B801" s="4" t="s">
        <v>1115</v>
      </c>
      <c r="C801" s="4"/>
      <c r="D801" s="10">
        <v>2</v>
      </c>
      <c r="E801" s="10">
        <v>3000</v>
      </c>
      <c r="F801" s="10">
        <v>6000</v>
      </c>
    </row>
    <row r="802" spans="1:6" ht="15.75" x14ac:dyDescent="0.25">
      <c r="A802" s="10">
        <v>452</v>
      </c>
      <c r="B802" s="4" t="s">
        <v>1116</v>
      </c>
      <c r="C802" s="4" t="s">
        <v>1117</v>
      </c>
      <c r="D802" s="10">
        <v>4</v>
      </c>
      <c r="E802" s="10">
        <v>7000</v>
      </c>
      <c r="F802" s="10">
        <v>28000</v>
      </c>
    </row>
    <row r="803" spans="1:6" ht="15.75" x14ac:dyDescent="0.25">
      <c r="A803" s="10">
        <v>453</v>
      </c>
      <c r="B803" s="4" t="s">
        <v>1118</v>
      </c>
      <c r="C803" s="4" t="s">
        <v>1119</v>
      </c>
      <c r="D803" s="10">
        <v>10</v>
      </c>
      <c r="E803" s="10">
        <v>300</v>
      </c>
      <c r="F803" s="10">
        <v>3000</v>
      </c>
    </row>
    <row r="804" spans="1:6" ht="31.5" x14ac:dyDescent="0.25">
      <c r="A804" s="10">
        <v>454</v>
      </c>
      <c r="B804" s="4" t="s">
        <v>1120</v>
      </c>
      <c r="C804" s="4" t="s">
        <v>1121</v>
      </c>
      <c r="D804" s="10">
        <v>5</v>
      </c>
      <c r="E804" s="10">
        <v>1000</v>
      </c>
      <c r="F804" s="10">
        <v>5000</v>
      </c>
    </row>
    <row r="805" spans="1:6" ht="31.5" x14ac:dyDescent="0.25">
      <c r="A805" s="10">
        <v>455</v>
      </c>
      <c r="B805" s="4" t="s">
        <v>1120</v>
      </c>
      <c r="C805" s="4" t="s">
        <v>1122</v>
      </c>
      <c r="D805" s="10">
        <v>5</v>
      </c>
      <c r="E805" s="10">
        <v>800</v>
      </c>
      <c r="F805" s="10">
        <v>4000</v>
      </c>
    </row>
    <row r="806" spans="1:6" ht="15.75" x14ac:dyDescent="0.25">
      <c r="A806" s="95" t="s">
        <v>3</v>
      </c>
      <c r="B806" s="95"/>
      <c r="C806" s="95"/>
      <c r="D806" s="95"/>
      <c r="E806" s="95"/>
      <c r="F806" s="7">
        <f>SUM(F4:F805)</f>
        <v>11921014</v>
      </c>
    </row>
    <row r="807" spans="1:6" ht="15.75" x14ac:dyDescent="0.25">
      <c r="A807" s="13"/>
    </row>
    <row r="808" spans="1:6" ht="15.75" x14ac:dyDescent="0.25">
      <c r="A808" s="13"/>
    </row>
    <row r="809" spans="1:6" ht="15.75" x14ac:dyDescent="0.25">
      <c r="A809" s="12"/>
    </row>
    <row r="810" spans="1:6" ht="15.75" x14ac:dyDescent="0.25">
      <c r="A810" s="12"/>
    </row>
    <row r="811" spans="1:6" ht="15.75" x14ac:dyDescent="0.25">
      <c r="A811" s="12"/>
    </row>
    <row r="812" spans="1:6" ht="15.75" x14ac:dyDescent="0.25">
      <c r="A812" s="12"/>
    </row>
    <row r="813" spans="1:6" ht="15.75" x14ac:dyDescent="0.25">
      <c r="A813" s="12"/>
    </row>
    <row r="814" spans="1:6" ht="15.75" x14ac:dyDescent="0.25">
      <c r="A814" s="12"/>
    </row>
    <row r="815" spans="1:6" ht="15.75" x14ac:dyDescent="0.25">
      <c r="A815" s="12"/>
    </row>
    <row r="816" spans="1:6" ht="15.75" x14ac:dyDescent="0.25">
      <c r="A816" s="12"/>
    </row>
    <row r="817" spans="1:1" ht="15.75" x14ac:dyDescent="0.25">
      <c r="A817" s="13"/>
    </row>
    <row r="818" spans="1:1" ht="15.75" x14ac:dyDescent="0.25">
      <c r="A818" s="13"/>
    </row>
    <row r="819" spans="1:1" ht="15.75" x14ac:dyDescent="0.25">
      <c r="A819" s="13"/>
    </row>
    <row r="820" spans="1:1" ht="15.75" x14ac:dyDescent="0.25">
      <c r="A820" s="13"/>
    </row>
    <row r="821" spans="1:1" ht="15.75" x14ac:dyDescent="0.25">
      <c r="A821" s="13"/>
    </row>
    <row r="822" spans="1:1" ht="15.75" x14ac:dyDescent="0.25">
      <c r="A822" s="13"/>
    </row>
    <row r="823" spans="1:1" ht="15.75" x14ac:dyDescent="0.25">
      <c r="A823" s="12"/>
    </row>
  </sheetData>
  <mergeCells count="252">
    <mergeCell ref="A1:F1"/>
    <mergeCell ref="A63:A81"/>
    <mergeCell ref="B85:B103"/>
    <mergeCell ref="A85:A103"/>
    <mergeCell ref="D12:D13"/>
    <mergeCell ref="E12:E13"/>
    <mergeCell ref="F12:F13"/>
    <mergeCell ref="B23:B41"/>
    <mergeCell ref="A23:A41"/>
    <mergeCell ref="B42:B47"/>
    <mergeCell ref="A42:A47"/>
    <mergeCell ref="D63:D81"/>
    <mergeCell ref="E63:E81"/>
    <mergeCell ref="F63:F81"/>
    <mergeCell ref="B63:B81"/>
    <mergeCell ref="D42:D47"/>
    <mergeCell ref="E42:E47"/>
    <mergeCell ref="F42:F47"/>
    <mergeCell ref="D23:D41"/>
    <mergeCell ref="E23:E41"/>
    <mergeCell ref="F23:F41"/>
    <mergeCell ref="B12:B13"/>
    <mergeCell ref="C12:C13"/>
    <mergeCell ref="A12:A13"/>
    <mergeCell ref="F780:F783"/>
    <mergeCell ref="D780:D783"/>
    <mergeCell ref="E780:E783"/>
    <mergeCell ref="F761:F767"/>
    <mergeCell ref="D768:D770"/>
    <mergeCell ref="E768:E770"/>
    <mergeCell ref="F768:F770"/>
    <mergeCell ref="D761:D767"/>
    <mergeCell ref="E761:E767"/>
    <mergeCell ref="F670:F680"/>
    <mergeCell ref="D656:D662"/>
    <mergeCell ref="E656:E662"/>
    <mergeCell ref="F656:F662"/>
    <mergeCell ref="D729:D731"/>
    <mergeCell ref="E729:E731"/>
    <mergeCell ref="F729:F731"/>
    <mergeCell ref="D691:D712"/>
    <mergeCell ref="E691:E712"/>
    <mergeCell ref="F691:F712"/>
    <mergeCell ref="D605:D607"/>
    <mergeCell ref="E605:E607"/>
    <mergeCell ref="F605:F607"/>
    <mergeCell ref="D590:D596"/>
    <mergeCell ref="E590:E596"/>
    <mergeCell ref="F590:F596"/>
    <mergeCell ref="D652:D653"/>
    <mergeCell ref="E652:E653"/>
    <mergeCell ref="F652:F653"/>
    <mergeCell ref="D645:D650"/>
    <mergeCell ref="E645:E650"/>
    <mergeCell ref="F645:F650"/>
    <mergeCell ref="D625:D628"/>
    <mergeCell ref="D609:D623"/>
    <mergeCell ref="E609:E623"/>
    <mergeCell ref="F609:F623"/>
    <mergeCell ref="F583:F584"/>
    <mergeCell ref="D577:D581"/>
    <mergeCell ref="E577:E581"/>
    <mergeCell ref="F577:F581"/>
    <mergeCell ref="D583:D584"/>
    <mergeCell ref="E583:E584"/>
    <mergeCell ref="D567:D568"/>
    <mergeCell ref="E567:E568"/>
    <mergeCell ref="F567:F568"/>
    <mergeCell ref="D569:D570"/>
    <mergeCell ref="E569:E570"/>
    <mergeCell ref="F569:F570"/>
    <mergeCell ref="D543:D548"/>
    <mergeCell ref="E543:E548"/>
    <mergeCell ref="F543:F548"/>
    <mergeCell ref="D549:D550"/>
    <mergeCell ref="E549:E550"/>
    <mergeCell ref="F549:F550"/>
    <mergeCell ref="F540:F542"/>
    <mergeCell ref="E537:E538"/>
    <mergeCell ref="F537:F538"/>
    <mergeCell ref="D540:D542"/>
    <mergeCell ref="E540:E542"/>
    <mergeCell ref="D537:D538"/>
    <mergeCell ref="E530:E531"/>
    <mergeCell ref="F530:F531"/>
    <mergeCell ref="D528:D529"/>
    <mergeCell ref="E528:E529"/>
    <mergeCell ref="F528:F529"/>
    <mergeCell ref="D530:D531"/>
    <mergeCell ref="D524:D525"/>
    <mergeCell ref="E524:E525"/>
    <mergeCell ref="F524:F525"/>
    <mergeCell ref="D526:D527"/>
    <mergeCell ref="E526:E527"/>
    <mergeCell ref="F526:F527"/>
    <mergeCell ref="D463:D473"/>
    <mergeCell ref="E463:E473"/>
    <mergeCell ref="F463:F473"/>
    <mergeCell ref="F517:F518"/>
    <mergeCell ref="D517:D518"/>
    <mergeCell ref="E517:E518"/>
    <mergeCell ref="E509:E511"/>
    <mergeCell ref="F509:F511"/>
    <mergeCell ref="E512:E514"/>
    <mergeCell ref="F512:F514"/>
    <mergeCell ref="F500:F501"/>
    <mergeCell ref="D502:D503"/>
    <mergeCell ref="D500:D501"/>
    <mergeCell ref="E500:E501"/>
    <mergeCell ref="D376:D395"/>
    <mergeCell ref="E376:E395"/>
    <mergeCell ref="F376:F395"/>
    <mergeCell ref="D433:D451"/>
    <mergeCell ref="E433:E451"/>
    <mergeCell ref="F433:F451"/>
    <mergeCell ref="D414:D432"/>
    <mergeCell ref="E414:E432"/>
    <mergeCell ref="F414:F432"/>
    <mergeCell ref="D291:D318"/>
    <mergeCell ref="E291:E318"/>
    <mergeCell ref="F291:F318"/>
    <mergeCell ref="E285:E286"/>
    <mergeCell ref="F285:F286"/>
    <mergeCell ref="D285:D286"/>
    <mergeCell ref="D368:D371"/>
    <mergeCell ref="E368:E371"/>
    <mergeCell ref="F368:F371"/>
    <mergeCell ref="D357:D364"/>
    <mergeCell ref="E357:E364"/>
    <mergeCell ref="F357:F364"/>
    <mergeCell ref="E264:E265"/>
    <mergeCell ref="F264:F265"/>
    <mergeCell ref="E266:E267"/>
    <mergeCell ref="F266:F267"/>
    <mergeCell ref="E231:E234"/>
    <mergeCell ref="F231:F234"/>
    <mergeCell ref="F272:F279"/>
    <mergeCell ref="D272:D279"/>
    <mergeCell ref="E272:E279"/>
    <mergeCell ref="D85:D103"/>
    <mergeCell ref="E85:E103"/>
    <mergeCell ref="F85:F103"/>
    <mergeCell ref="D169:D174"/>
    <mergeCell ref="E169:E174"/>
    <mergeCell ref="F169:F174"/>
    <mergeCell ref="D147:D157"/>
    <mergeCell ref="E147:E157"/>
    <mergeCell ref="F147:F157"/>
    <mergeCell ref="E133:E145"/>
    <mergeCell ref="F133:F145"/>
    <mergeCell ref="D133:D145"/>
    <mergeCell ref="A201:A203"/>
    <mergeCell ref="B201:B203"/>
    <mergeCell ref="E201:E203"/>
    <mergeCell ref="F201:F203"/>
    <mergeCell ref="B205:B208"/>
    <mergeCell ref="A205:A208"/>
    <mergeCell ref="B133:B145"/>
    <mergeCell ref="A133:A145"/>
    <mergeCell ref="B147:B157"/>
    <mergeCell ref="A147:A157"/>
    <mergeCell ref="B169:B174"/>
    <mergeCell ref="A169:A174"/>
    <mergeCell ref="B184:B198"/>
    <mergeCell ref="A184:A198"/>
    <mergeCell ref="D184:D198"/>
    <mergeCell ref="E184:E198"/>
    <mergeCell ref="F184:F198"/>
    <mergeCell ref="D205:D208"/>
    <mergeCell ref="E205:E208"/>
    <mergeCell ref="F205:F208"/>
    <mergeCell ref="B216:B229"/>
    <mergeCell ref="A216:A229"/>
    <mergeCell ref="B231:B234"/>
    <mergeCell ref="A231:A234"/>
    <mergeCell ref="B237:B238"/>
    <mergeCell ref="A237:A238"/>
    <mergeCell ref="D237:D238"/>
    <mergeCell ref="E237:E238"/>
    <mergeCell ref="F237:F238"/>
    <mergeCell ref="E216:E229"/>
    <mergeCell ref="F216:F229"/>
    <mergeCell ref="D231:D234"/>
    <mergeCell ref="D216:D229"/>
    <mergeCell ref="A251:A255"/>
    <mergeCell ref="D264:D265"/>
    <mergeCell ref="C264:C265"/>
    <mergeCell ref="C266:C267"/>
    <mergeCell ref="D266:D267"/>
    <mergeCell ref="B272:B279"/>
    <mergeCell ref="A272:A279"/>
    <mergeCell ref="B285:B286"/>
    <mergeCell ref="A285:A286"/>
    <mergeCell ref="B291:B318"/>
    <mergeCell ref="A291:A318"/>
    <mergeCell ref="B330:B331"/>
    <mergeCell ref="A330:A331"/>
    <mergeCell ref="B357:B364"/>
    <mergeCell ref="A357:A364"/>
    <mergeCell ref="B368:B371"/>
    <mergeCell ref="A368:A371"/>
    <mergeCell ref="B376:B395"/>
    <mergeCell ref="A376:A395"/>
    <mergeCell ref="B537:B538"/>
    <mergeCell ref="A537:A538"/>
    <mergeCell ref="B540:B542"/>
    <mergeCell ref="A540:A542"/>
    <mergeCell ref="B543:B548"/>
    <mergeCell ref="A543:A548"/>
    <mergeCell ref="B549:B550"/>
    <mergeCell ref="A549:A550"/>
    <mergeCell ref="B414:B432"/>
    <mergeCell ref="A414:A432"/>
    <mergeCell ref="B463:B473"/>
    <mergeCell ref="A463:A473"/>
    <mergeCell ref="B502:B503"/>
    <mergeCell ref="A500:A501"/>
    <mergeCell ref="A502:A503"/>
    <mergeCell ref="B530:B531"/>
    <mergeCell ref="A530:A531"/>
    <mergeCell ref="B567:B568"/>
    <mergeCell ref="A567:A568"/>
    <mergeCell ref="B569:B570"/>
    <mergeCell ref="B577:B581"/>
    <mergeCell ref="A577:A581"/>
    <mergeCell ref="B583:B584"/>
    <mergeCell ref="A583:A584"/>
    <mergeCell ref="B590:B596"/>
    <mergeCell ref="A590:A596"/>
    <mergeCell ref="B605:B607"/>
    <mergeCell ref="A605:A607"/>
    <mergeCell ref="B609:B623"/>
    <mergeCell ref="A609:A623"/>
    <mergeCell ref="B625:B628"/>
    <mergeCell ref="A625:A628"/>
    <mergeCell ref="B645:B650"/>
    <mergeCell ref="A645:A650"/>
    <mergeCell ref="B656:B662"/>
    <mergeCell ref="A656:A662"/>
    <mergeCell ref="A806:E806"/>
    <mergeCell ref="B670:B680"/>
    <mergeCell ref="A670:A680"/>
    <mergeCell ref="B691:B712"/>
    <mergeCell ref="A691:A712"/>
    <mergeCell ref="B761:B767"/>
    <mergeCell ref="B768:B770"/>
    <mergeCell ref="A768:A770"/>
    <mergeCell ref="B780:B783"/>
    <mergeCell ref="A780:A783"/>
    <mergeCell ref="A761:A767"/>
    <mergeCell ref="D670:D680"/>
    <mergeCell ref="E670:E680"/>
  </mergeCells>
  <hyperlinks>
    <hyperlink ref="C627" r:id="rId1" tooltip="Deaver Retractors" display="https://www.indiamart.com/proddetail/deaver-retractors-13093447748.html"/>
  </hyperlinks>
  <pageMargins left="0.31496062992125984" right="0.11811023622047245" top="0.35433070866141736" bottom="0.15748031496062992" header="0.31496062992125984" footer="0.31496062992125984"/>
  <pageSetup paperSize="9" scale="81"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3"/>
  <sheetViews>
    <sheetView view="pageBreakPreview" zoomScaleNormal="100" zoomScaleSheetLayoutView="100" workbookViewId="0">
      <selection sqref="A1:E1"/>
    </sheetView>
  </sheetViews>
  <sheetFormatPr defaultRowHeight="15" x14ac:dyDescent="0.25"/>
  <cols>
    <col min="1" max="1" width="6.5703125" style="15" bestFit="1" customWidth="1"/>
    <col min="2" max="2" width="44.42578125" style="28" customWidth="1"/>
    <col min="3" max="3" width="15" style="15" customWidth="1"/>
    <col min="4" max="4" width="12.85546875" style="15" customWidth="1"/>
    <col min="5" max="5" width="12.5703125" style="15" customWidth="1"/>
  </cols>
  <sheetData>
    <row r="1" spans="1:5" ht="15.75" x14ac:dyDescent="0.25">
      <c r="A1" s="107" t="s">
        <v>1303</v>
      </c>
      <c r="B1" s="107"/>
      <c r="C1" s="107"/>
      <c r="D1" s="107"/>
      <c r="E1" s="107"/>
    </row>
    <row r="2" spans="1:5" ht="20.25" x14ac:dyDescent="0.25">
      <c r="A2" s="34"/>
    </row>
    <row r="3" spans="1:5" ht="33" customHeight="1" x14ac:dyDescent="0.25">
      <c r="A3" s="37" t="s">
        <v>1188</v>
      </c>
      <c r="B3" s="38" t="s">
        <v>1189</v>
      </c>
      <c r="C3" s="38" t="s">
        <v>1301</v>
      </c>
      <c r="D3" s="38" t="s">
        <v>1300</v>
      </c>
      <c r="E3" s="38" t="s">
        <v>1302</v>
      </c>
    </row>
    <row r="4" spans="1:5" ht="15.75" x14ac:dyDescent="0.25">
      <c r="A4" s="24">
        <v>1</v>
      </c>
      <c r="B4" s="26" t="s">
        <v>1190</v>
      </c>
      <c r="C4" s="24">
        <v>1200</v>
      </c>
      <c r="D4" s="24">
        <v>1</v>
      </c>
      <c r="E4" s="24">
        <v>1200</v>
      </c>
    </row>
    <row r="5" spans="1:5" ht="15.75" x14ac:dyDescent="0.25">
      <c r="A5" s="24">
        <v>2</v>
      </c>
      <c r="B5" s="26" t="s">
        <v>1191</v>
      </c>
      <c r="C5" s="24">
        <v>1200</v>
      </c>
      <c r="D5" s="24">
        <v>1</v>
      </c>
      <c r="E5" s="20">
        <v>1200</v>
      </c>
    </row>
    <row r="6" spans="1:5" ht="15.75" x14ac:dyDescent="0.25">
      <c r="A6" s="24">
        <v>5</v>
      </c>
      <c r="B6" s="26" t="s">
        <v>1192</v>
      </c>
      <c r="C6" s="24">
        <v>1200</v>
      </c>
      <c r="D6" s="24">
        <v>1</v>
      </c>
      <c r="E6" s="20">
        <v>1200</v>
      </c>
    </row>
    <row r="7" spans="1:5" ht="15.75" x14ac:dyDescent="0.25">
      <c r="A7" s="24">
        <v>6</v>
      </c>
      <c r="B7" s="26" t="s">
        <v>1193</v>
      </c>
      <c r="C7" s="24">
        <v>1200</v>
      </c>
      <c r="D7" s="24">
        <v>1</v>
      </c>
      <c r="E7" s="20">
        <v>1200</v>
      </c>
    </row>
    <row r="8" spans="1:5" ht="15.75" x14ac:dyDescent="0.25">
      <c r="A8" s="24">
        <v>8</v>
      </c>
      <c r="B8" s="26" t="s">
        <v>1194</v>
      </c>
      <c r="C8" s="24">
        <v>1200</v>
      </c>
      <c r="D8" s="24">
        <v>1</v>
      </c>
      <c r="E8" s="20">
        <v>1200</v>
      </c>
    </row>
    <row r="9" spans="1:5" ht="15.75" x14ac:dyDescent="0.25">
      <c r="A9" s="24">
        <v>9</v>
      </c>
      <c r="B9" s="26" t="s">
        <v>1195</v>
      </c>
      <c r="C9" s="24">
        <v>1200</v>
      </c>
      <c r="D9" s="24">
        <v>1</v>
      </c>
      <c r="E9" s="20">
        <v>1200</v>
      </c>
    </row>
    <row r="10" spans="1:5" ht="15.75" x14ac:dyDescent="0.25">
      <c r="A10" s="24">
        <v>11</v>
      </c>
      <c r="B10" s="26" t="s">
        <v>1196</v>
      </c>
      <c r="C10" s="24">
        <v>1200</v>
      </c>
      <c r="D10" s="24">
        <v>1</v>
      </c>
      <c r="E10" s="20">
        <v>1200</v>
      </c>
    </row>
    <row r="11" spans="1:5" ht="15.75" x14ac:dyDescent="0.25">
      <c r="A11" s="24">
        <v>13</v>
      </c>
      <c r="B11" s="26" t="s">
        <v>1197</v>
      </c>
      <c r="C11" s="24">
        <v>1200</v>
      </c>
      <c r="D11" s="24">
        <v>2</v>
      </c>
      <c r="E11" s="20">
        <v>1200</v>
      </c>
    </row>
    <row r="12" spans="1:5" ht="15.75" x14ac:dyDescent="0.25">
      <c r="A12" s="24">
        <v>14</v>
      </c>
      <c r="B12" s="26" t="s">
        <v>1198</v>
      </c>
      <c r="C12" s="24">
        <v>1200</v>
      </c>
      <c r="D12" s="24">
        <v>1</v>
      </c>
      <c r="E12" s="20">
        <v>1200</v>
      </c>
    </row>
    <row r="13" spans="1:5" ht="15.75" x14ac:dyDescent="0.25">
      <c r="A13" s="24">
        <v>15</v>
      </c>
      <c r="B13" s="26" t="s">
        <v>1199</v>
      </c>
      <c r="C13" s="24">
        <v>1200</v>
      </c>
      <c r="D13" s="24">
        <v>1</v>
      </c>
      <c r="E13" s="20">
        <v>1200</v>
      </c>
    </row>
    <row r="14" spans="1:5" ht="15.75" x14ac:dyDescent="0.25">
      <c r="A14" s="24">
        <v>16</v>
      </c>
      <c r="B14" s="26" t="s">
        <v>1200</v>
      </c>
      <c r="C14" s="24">
        <v>1200</v>
      </c>
      <c r="D14" s="24">
        <v>1</v>
      </c>
      <c r="E14" s="24">
        <v>1200</v>
      </c>
    </row>
    <row r="15" spans="1:5" ht="15.75" x14ac:dyDescent="0.25">
      <c r="A15" s="24">
        <v>19</v>
      </c>
      <c r="B15" s="26" t="s">
        <v>1201</v>
      </c>
      <c r="C15" s="24">
        <v>1200</v>
      </c>
      <c r="D15" s="24">
        <v>1</v>
      </c>
      <c r="E15" s="24">
        <v>1200</v>
      </c>
    </row>
    <row r="16" spans="1:5" ht="15.75" x14ac:dyDescent="0.25">
      <c r="A16" s="24">
        <v>20</v>
      </c>
      <c r="B16" s="26" t="s">
        <v>1202</v>
      </c>
      <c r="C16" s="24">
        <v>1200</v>
      </c>
      <c r="D16" s="24">
        <v>1</v>
      </c>
      <c r="E16" s="24">
        <v>1200</v>
      </c>
    </row>
    <row r="17" spans="1:5" ht="15.75" x14ac:dyDescent="0.25">
      <c r="A17" s="24">
        <v>21</v>
      </c>
      <c r="B17" s="26" t="s">
        <v>1203</v>
      </c>
      <c r="C17" s="24">
        <v>1200</v>
      </c>
      <c r="D17" s="24">
        <v>1</v>
      </c>
      <c r="E17" s="24">
        <v>1200</v>
      </c>
    </row>
    <row r="18" spans="1:5" ht="15.75" x14ac:dyDescent="0.25">
      <c r="A18" s="24">
        <v>22</v>
      </c>
      <c r="B18" s="26" t="s">
        <v>1204</v>
      </c>
      <c r="C18" s="24">
        <v>1200</v>
      </c>
      <c r="D18" s="24">
        <v>1</v>
      </c>
      <c r="E18" s="24">
        <v>1200</v>
      </c>
    </row>
    <row r="19" spans="1:5" ht="15.75" x14ac:dyDescent="0.25">
      <c r="A19" s="24">
        <v>24</v>
      </c>
      <c r="B19" s="26" t="s">
        <v>1205</v>
      </c>
      <c r="C19" s="24">
        <v>1500</v>
      </c>
      <c r="D19" s="24">
        <v>2</v>
      </c>
      <c r="E19" s="24">
        <v>3000</v>
      </c>
    </row>
    <row r="20" spans="1:5" ht="15.75" customHeight="1" x14ac:dyDescent="0.25">
      <c r="A20" s="24">
        <v>25</v>
      </c>
      <c r="B20" s="26" t="s">
        <v>1206</v>
      </c>
      <c r="C20" s="24">
        <v>1500</v>
      </c>
      <c r="D20" s="24">
        <v>1</v>
      </c>
      <c r="E20" s="24">
        <v>1500</v>
      </c>
    </row>
    <row r="21" spans="1:5" ht="15.75" x14ac:dyDescent="0.25">
      <c r="A21" s="24">
        <v>26</v>
      </c>
      <c r="B21" s="26" t="s">
        <v>1207</v>
      </c>
      <c r="C21" s="24">
        <v>1500</v>
      </c>
      <c r="D21" s="24">
        <v>1</v>
      </c>
      <c r="E21" s="24">
        <v>1500</v>
      </c>
    </row>
    <row r="22" spans="1:5" ht="31.5" x14ac:dyDescent="0.25">
      <c r="A22" s="24">
        <v>27</v>
      </c>
      <c r="B22" s="26" t="s">
        <v>1208</v>
      </c>
      <c r="C22" s="24">
        <v>1500</v>
      </c>
      <c r="D22" s="24">
        <v>2</v>
      </c>
      <c r="E22" s="24">
        <v>3000</v>
      </c>
    </row>
    <row r="23" spans="1:5" ht="15.75" x14ac:dyDescent="0.25">
      <c r="A23" s="24">
        <v>28</v>
      </c>
      <c r="B23" s="26" t="s">
        <v>1209</v>
      </c>
      <c r="C23" s="24">
        <v>1500</v>
      </c>
      <c r="D23" s="24">
        <v>1</v>
      </c>
      <c r="E23" s="24">
        <v>1500</v>
      </c>
    </row>
    <row r="24" spans="1:5" ht="15.75" x14ac:dyDescent="0.25">
      <c r="A24" s="24">
        <v>29</v>
      </c>
      <c r="B24" s="26" t="s">
        <v>1210</v>
      </c>
      <c r="C24" s="24">
        <v>1500</v>
      </c>
      <c r="D24" s="24">
        <v>1</v>
      </c>
      <c r="E24" s="24">
        <v>1500</v>
      </c>
    </row>
    <row r="25" spans="1:5" ht="15.75" x14ac:dyDescent="0.25">
      <c r="A25" s="24">
        <v>30</v>
      </c>
      <c r="B25" s="26" t="s">
        <v>1211</v>
      </c>
      <c r="C25" s="24">
        <v>1500</v>
      </c>
      <c r="D25" s="24">
        <v>1</v>
      </c>
      <c r="E25" s="24">
        <v>1500</v>
      </c>
    </row>
    <row r="26" spans="1:5" ht="15.75" x14ac:dyDescent="0.25">
      <c r="A26" s="24">
        <v>31</v>
      </c>
      <c r="B26" s="26" t="s">
        <v>1212</v>
      </c>
      <c r="C26" s="24">
        <v>1500</v>
      </c>
      <c r="D26" s="24">
        <v>1</v>
      </c>
      <c r="E26" s="24">
        <v>1500</v>
      </c>
    </row>
    <row r="27" spans="1:5" ht="15.75" x14ac:dyDescent="0.25">
      <c r="A27" s="24">
        <v>33</v>
      </c>
      <c r="B27" s="26" t="s">
        <v>1213</v>
      </c>
      <c r="C27" s="24">
        <v>2000</v>
      </c>
      <c r="D27" s="24">
        <v>1</v>
      </c>
      <c r="E27" s="24">
        <v>2000</v>
      </c>
    </row>
    <row r="28" spans="1:5" ht="15.75" x14ac:dyDescent="0.25">
      <c r="A28" s="24">
        <v>34</v>
      </c>
      <c r="B28" s="26" t="s">
        <v>1214</v>
      </c>
      <c r="C28" s="24">
        <v>2000</v>
      </c>
      <c r="D28" s="24">
        <v>1</v>
      </c>
      <c r="E28" s="24">
        <v>2000</v>
      </c>
    </row>
    <row r="29" spans="1:5" ht="15.75" x14ac:dyDescent="0.25">
      <c r="A29" s="24">
        <v>35</v>
      </c>
      <c r="B29" s="26" t="s">
        <v>1215</v>
      </c>
      <c r="C29" s="24">
        <v>2000</v>
      </c>
      <c r="D29" s="24">
        <v>2</v>
      </c>
      <c r="E29" s="24">
        <v>4000</v>
      </c>
    </row>
    <row r="30" spans="1:5" ht="15.75" x14ac:dyDescent="0.25">
      <c r="A30" s="24">
        <v>36</v>
      </c>
      <c r="B30" s="26" t="s">
        <v>1216</v>
      </c>
      <c r="C30" s="24">
        <v>2000</v>
      </c>
      <c r="D30" s="24">
        <v>1</v>
      </c>
      <c r="E30" s="24">
        <v>2000</v>
      </c>
    </row>
    <row r="31" spans="1:5" ht="15.75" x14ac:dyDescent="0.25">
      <c r="A31" s="24">
        <v>37</v>
      </c>
      <c r="B31" s="26" t="s">
        <v>1217</v>
      </c>
      <c r="C31" s="24">
        <v>2000</v>
      </c>
      <c r="D31" s="24">
        <v>1</v>
      </c>
      <c r="E31" s="24">
        <v>2000</v>
      </c>
    </row>
    <row r="32" spans="1:5" ht="15.75" x14ac:dyDescent="0.25">
      <c r="A32" s="24">
        <v>38</v>
      </c>
      <c r="B32" s="26" t="s">
        <v>1218</v>
      </c>
      <c r="C32" s="24">
        <v>2000</v>
      </c>
      <c r="D32" s="24">
        <v>2</v>
      </c>
      <c r="E32" s="24">
        <v>4000</v>
      </c>
    </row>
    <row r="33" spans="1:5" ht="15.75" x14ac:dyDescent="0.25">
      <c r="A33" s="24">
        <v>39</v>
      </c>
      <c r="B33" s="26" t="s">
        <v>1219</v>
      </c>
      <c r="C33" s="24">
        <v>2000</v>
      </c>
      <c r="D33" s="24">
        <v>2</v>
      </c>
      <c r="E33" s="24">
        <v>4000</v>
      </c>
    </row>
    <row r="34" spans="1:5" ht="15.75" x14ac:dyDescent="0.25">
      <c r="A34" s="24">
        <v>40</v>
      </c>
      <c r="B34" s="26" t="s">
        <v>1220</v>
      </c>
      <c r="C34" s="24">
        <v>2000</v>
      </c>
      <c r="D34" s="24">
        <v>1</v>
      </c>
      <c r="E34" s="24">
        <v>2000</v>
      </c>
    </row>
    <row r="35" spans="1:5" ht="15.75" x14ac:dyDescent="0.25">
      <c r="A35" s="24">
        <v>41</v>
      </c>
      <c r="B35" s="26" t="s">
        <v>1221</v>
      </c>
      <c r="C35" s="24">
        <v>2000</v>
      </c>
      <c r="D35" s="24">
        <v>1</v>
      </c>
      <c r="E35" s="24">
        <v>2000</v>
      </c>
    </row>
    <row r="36" spans="1:5" ht="15.75" x14ac:dyDescent="0.25">
      <c r="A36" s="24">
        <v>43</v>
      </c>
      <c r="B36" s="26" t="s">
        <v>1222</v>
      </c>
      <c r="C36" s="24">
        <v>2000</v>
      </c>
      <c r="D36" s="24">
        <v>1</v>
      </c>
      <c r="E36" s="24">
        <v>2000</v>
      </c>
    </row>
    <row r="37" spans="1:5" ht="15.75" x14ac:dyDescent="0.25">
      <c r="A37" s="24">
        <v>44</v>
      </c>
      <c r="B37" s="26" t="s">
        <v>1223</v>
      </c>
      <c r="C37" s="24">
        <v>2000</v>
      </c>
      <c r="D37" s="24">
        <v>1</v>
      </c>
      <c r="E37" s="24">
        <v>2000</v>
      </c>
    </row>
    <row r="38" spans="1:5" ht="15.75" x14ac:dyDescent="0.25">
      <c r="A38" s="24">
        <v>45</v>
      </c>
      <c r="B38" s="26" t="s">
        <v>1224</v>
      </c>
      <c r="C38" s="24">
        <v>2000</v>
      </c>
      <c r="D38" s="24">
        <v>1</v>
      </c>
      <c r="E38" s="24">
        <v>2000</v>
      </c>
    </row>
    <row r="39" spans="1:5" ht="15.75" x14ac:dyDescent="0.25">
      <c r="A39" s="24">
        <v>47</v>
      </c>
      <c r="B39" s="26" t="s">
        <v>1225</v>
      </c>
      <c r="C39" s="24">
        <v>2000</v>
      </c>
      <c r="D39" s="24">
        <v>1</v>
      </c>
      <c r="E39" s="24">
        <v>2000</v>
      </c>
    </row>
    <row r="40" spans="1:5" ht="15.75" x14ac:dyDescent="0.25">
      <c r="A40" s="24">
        <v>49</v>
      </c>
      <c r="B40" s="26" t="s">
        <v>1226</v>
      </c>
      <c r="C40" s="24">
        <v>2000</v>
      </c>
      <c r="D40" s="24">
        <v>1</v>
      </c>
      <c r="E40" s="24">
        <v>2000</v>
      </c>
    </row>
    <row r="41" spans="1:5" ht="15.75" x14ac:dyDescent="0.25">
      <c r="A41" s="24">
        <v>51</v>
      </c>
      <c r="B41" s="26" t="s">
        <v>1227</v>
      </c>
      <c r="C41" s="24">
        <v>2000</v>
      </c>
      <c r="D41" s="24">
        <v>1</v>
      </c>
      <c r="E41" s="24">
        <v>2000</v>
      </c>
    </row>
    <row r="42" spans="1:5" ht="15.75" x14ac:dyDescent="0.25">
      <c r="A42" s="24">
        <v>52</v>
      </c>
      <c r="B42" s="26" t="s">
        <v>1228</v>
      </c>
      <c r="C42" s="24">
        <v>1600</v>
      </c>
      <c r="D42" s="24">
        <v>2</v>
      </c>
      <c r="E42" s="24">
        <v>3200</v>
      </c>
    </row>
    <row r="43" spans="1:5" ht="15.75" x14ac:dyDescent="0.25">
      <c r="A43" s="24">
        <v>53</v>
      </c>
      <c r="B43" s="26" t="s">
        <v>1229</v>
      </c>
      <c r="C43" s="24">
        <v>1600</v>
      </c>
      <c r="D43" s="24">
        <v>2</v>
      </c>
      <c r="E43" s="24">
        <v>3200</v>
      </c>
    </row>
    <row r="44" spans="1:5" ht="15.75" x14ac:dyDescent="0.25">
      <c r="A44" s="24">
        <v>54</v>
      </c>
      <c r="B44" s="26" t="s">
        <v>1230</v>
      </c>
      <c r="C44" s="24">
        <v>1600</v>
      </c>
      <c r="D44" s="24">
        <v>1</v>
      </c>
      <c r="E44" s="24">
        <v>1600</v>
      </c>
    </row>
    <row r="45" spans="1:5" ht="15.75" x14ac:dyDescent="0.25">
      <c r="A45" s="24">
        <v>55</v>
      </c>
      <c r="B45" s="26" t="s">
        <v>1231</v>
      </c>
      <c r="C45" s="24">
        <v>1600</v>
      </c>
      <c r="D45" s="24">
        <v>1</v>
      </c>
      <c r="E45" s="24">
        <v>1600</v>
      </c>
    </row>
    <row r="46" spans="1:5" ht="15.75" x14ac:dyDescent="0.25">
      <c r="A46" s="24">
        <v>56</v>
      </c>
      <c r="B46" s="26" t="s">
        <v>1232</v>
      </c>
      <c r="C46" s="24">
        <v>1600</v>
      </c>
      <c r="D46" s="24">
        <v>1</v>
      </c>
      <c r="E46" s="24">
        <v>1600</v>
      </c>
    </row>
    <row r="47" spans="1:5" ht="15.75" x14ac:dyDescent="0.25">
      <c r="A47" s="20">
        <v>57</v>
      </c>
      <c r="B47" s="26" t="s">
        <v>1233</v>
      </c>
      <c r="C47" s="24">
        <v>1600</v>
      </c>
      <c r="D47" s="24">
        <v>1</v>
      </c>
      <c r="E47" s="24">
        <v>1600</v>
      </c>
    </row>
    <row r="48" spans="1:5" ht="15.75" x14ac:dyDescent="0.25">
      <c r="A48" s="20">
        <v>58</v>
      </c>
      <c r="B48" s="26" t="s">
        <v>1234</v>
      </c>
      <c r="C48" s="24">
        <v>1600</v>
      </c>
      <c r="D48" s="24">
        <v>1</v>
      </c>
      <c r="E48" s="24">
        <v>1600</v>
      </c>
    </row>
    <row r="49" spans="1:5" ht="15.75" x14ac:dyDescent="0.25">
      <c r="A49" s="20">
        <v>59</v>
      </c>
      <c r="B49" s="26" t="s">
        <v>1235</v>
      </c>
      <c r="C49" s="24">
        <v>1600</v>
      </c>
      <c r="D49" s="24">
        <v>1</v>
      </c>
      <c r="E49" s="24">
        <v>1600</v>
      </c>
    </row>
    <row r="50" spans="1:5" ht="15.75" x14ac:dyDescent="0.25">
      <c r="A50" s="20">
        <v>60</v>
      </c>
      <c r="B50" s="26" t="s">
        <v>1236</v>
      </c>
      <c r="C50" s="24">
        <v>1600</v>
      </c>
      <c r="D50" s="24">
        <v>2</v>
      </c>
      <c r="E50" s="24">
        <v>3200</v>
      </c>
    </row>
    <row r="51" spans="1:5" ht="15.75" x14ac:dyDescent="0.25">
      <c r="A51" s="20">
        <v>61</v>
      </c>
      <c r="B51" s="26" t="s">
        <v>1237</v>
      </c>
      <c r="C51" s="24">
        <v>1600</v>
      </c>
      <c r="D51" s="20">
        <v>2</v>
      </c>
      <c r="E51" s="24">
        <v>3200</v>
      </c>
    </row>
    <row r="52" spans="1:5" ht="15.75" x14ac:dyDescent="0.25">
      <c r="A52" s="20">
        <v>62</v>
      </c>
      <c r="B52" s="26" t="s">
        <v>1238</v>
      </c>
      <c r="C52" s="24">
        <v>1600</v>
      </c>
      <c r="D52" s="20">
        <v>1</v>
      </c>
      <c r="E52" s="24">
        <v>1600</v>
      </c>
    </row>
    <row r="53" spans="1:5" ht="15.75" x14ac:dyDescent="0.25">
      <c r="A53" s="20">
        <v>63</v>
      </c>
      <c r="B53" s="26" t="s">
        <v>1239</v>
      </c>
      <c r="C53" s="24">
        <v>1600</v>
      </c>
      <c r="D53" s="20">
        <v>1</v>
      </c>
      <c r="E53" s="24">
        <v>1600</v>
      </c>
    </row>
    <row r="54" spans="1:5" ht="15.75" x14ac:dyDescent="0.25">
      <c r="A54" s="20">
        <v>64</v>
      </c>
      <c r="B54" s="26" t="s">
        <v>1240</v>
      </c>
      <c r="C54" s="24">
        <v>1600</v>
      </c>
      <c r="D54" s="20">
        <v>1</v>
      </c>
      <c r="E54" s="24">
        <v>1600</v>
      </c>
    </row>
    <row r="55" spans="1:5" ht="15.75" x14ac:dyDescent="0.25">
      <c r="A55" s="20">
        <v>65</v>
      </c>
      <c r="B55" s="26" t="s">
        <v>1241</v>
      </c>
      <c r="C55" s="24">
        <v>1600</v>
      </c>
      <c r="D55" s="20">
        <v>1</v>
      </c>
      <c r="E55" s="24">
        <v>1600</v>
      </c>
    </row>
    <row r="56" spans="1:5" ht="15.75" x14ac:dyDescent="0.25">
      <c r="A56" s="20">
        <v>66</v>
      </c>
      <c r="B56" s="26" t="s">
        <v>1242</v>
      </c>
      <c r="C56" s="24">
        <v>1600</v>
      </c>
      <c r="D56" s="20">
        <v>1</v>
      </c>
      <c r="E56" s="24">
        <v>1600</v>
      </c>
    </row>
    <row r="57" spans="1:5" ht="15.75" x14ac:dyDescent="0.25">
      <c r="A57" s="20">
        <v>67</v>
      </c>
      <c r="B57" s="26" t="s">
        <v>1243</v>
      </c>
      <c r="C57" s="24">
        <v>1600</v>
      </c>
      <c r="D57" s="20">
        <v>1</v>
      </c>
      <c r="E57" s="24">
        <v>1600</v>
      </c>
    </row>
    <row r="58" spans="1:5" ht="15.75" x14ac:dyDescent="0.25">
      <c r="A58" s="20">
        <v>68</v>
      </c>
      <c r="B58" s="36" t="s">
        <v>1244</v>
      </c>
      <c r="C58" s="24">
        <v>1600</v>
      </c>
      <c r="D58" s="20">
        <v>1</v>
      </c>
      <c r="E58" s="24">
        <v>1600</v>
      </c>
    </row>
    <row r="59" spans="1:5" ht="15.75" x14ac:dyDescent="0.25">
      <c r="A59" s="20">
        <v>69</v>
      </c>
      <c r="B59" s="36" t="s">
        <v>1245</v>
      </c>
      <c r="C59" s="24">
        <v>1600</v>
      </c>
      <c r="D59" s="20">
        <v>1</v>
      </c>
      <c r="E59" s="24">
        <v>1600</v>
      </c>
    </row>
    <row r="60" spans="1:5" ht="15.75" x14ac:dyDescent="0.25">
      <c r="A60" s="20">
        <v>70</v>
      </c>
      <c r="B60" s="36" t="s">
        <v>1246</v>
      </c>
      <c r="C60" s="24">
        <v>1600</v>
      </c>
      <c r="D60" s="20">
        <v>2</v>
      </c>
      <c r="E60" s="24">
        <v>3200</v>
      </c>
    </row>
    <row r="61" spans="1:5" ht="15.75" x14ac:dyDescent="0.25">
      <c r="A61" s="20">
        <v>71</v>
      </c>
      <c r="B61" s="36" t="s">
        <v>1247</v>
      </c>
      <c r="C61" s="24">
        <v>1600</v>
      </c>
      <c r="D61" s="20">
        <v>2</v>
      </c>
      <c r="E61" s="24">
        <v>3200</v>
      </c>
    </row>
    <row r="62" spans="1:5" ht="15.75" x14ac:dyDescent="0.25">
      <c r="A62" s="20">
        <v>72</v>
      </c>
      <c r="B62" s="26" t="s">
        <v>1248</v>
      </c>
      <c r="C62" s="24">
        <v>1600</v>
      </c>
      <c r="D62" s="20">
        <v>1</v>
      </c>
      <c r="E62" s="24">
        <v>1600</v>
      </c>
    </row>
    <row r="63" spans="1:5" ht="15.75" x14ac:dyDescent="0.25">
      <c r="A63" s="20">
        <v>73</v>
      </c>
      <c r="B63" s="36" t="s">
        <v>1299</v>
      </c>
      <c r="C63" s="24">
        <v>1600</v>
      </c>
      <c r="D63" s="24">
        <v>1</v>
      </c>
      <c r="E63" s="24">
        <v>1600</v>
      </c>
    </row>
    <row r="64" spans="1:5" ht="15" customHeight="1" x14ac:dyDescent="0.25">
      <c r="A64" s="24">
        <v>74</v>
      </c>
      <c r="B64" s="36" t="s">
        <v>1249</v>
      </c>
      <c r="C64" s="24">
        <v>1600</v>
      </c>
      <c r="D64" s="24">
        <v>1</v>
      </c>
      <c r="E64" s="24">
        <v>1600</v>
      </c>
    </row>
    <row r="65" spans="1:5" ht="15.75" x14ac:dyDescent="0.25">
      <c r="A65" s="20">
        <v>75</v>
      </c>
      <c r="B65" s="36" t="s">
        <v>1250</v>
      </c>
      <c r="C65" s="24">
        <v>1600</v>
      </c>
      <c r="D65" s="24">
        <v>1</v>
      </c>
      <c r="E65" s="24">
        <v>1600</v>
      </c>
    </row>
    <row r="66" spans="1:5" ht="15.75" x14ac:dyDescent="0.25">
      <c r="A66" s="20">
        <v>76</v>
      </c>
      <c r="B66" s="36" t="s">
        <v>1251</v>
      </c>
      <c r="C66" s="24">
        <v>1600</v>
      </c>
      <c r="D66" s="24">
        <v>1</v>
      </c>
      <c r="E66" s="24">
        <v>1600</v>
      </c>
    </row>
    <row r="67" spans="1:5" ht="31.5" x14ac:dyDescent="0.25">
      <c r="A67" s="20">
        <v>77</v>
      </c>
      <c r="B67" s="36" t="s">
        <v>1252</v>
      </c>
      <c r="C67" s="24">
        <v>1600</v>
      </c>
      <c r="D67" s="24">
        <v>1</v>
      </c>
      <c r="E67" s="24">
        <v>1600</v>
      </c>
    </row>
    <row r="68" spans="1:5" ht="15.75" x14ac:dyDescent="0.25">
      <c r="A68" s="20">
        <v>78</v>
      </c>
      <c r="B68" s="36" t="s">
        <v>1253</v>
      </c>
      <c r="C68" s="24">
        <v>1600</v>
      </c>
      <c r="D68" s="24">
        <v>1</v>
      </c>
      <c r="E68" s="24">
        <v>1600</v>
      </c>
    </row>
    <row r="69" spans="1:5" ht="15.75" x14ac:dyDescent="0.25">
      <c r="A69" s="20">
        <v>79</v>
      </c>
      <c r="B69" s="36" t="s">
        <v>1254</v>
      </c>
      <c r="C69" s="24">
        <v>1600</v>
      </c>
      <c r="D69" s="24">
        <v>1</v>
      </c>
      <c r="E69" s="24">
        <v>1600</v>
      </c>
    </row>
    <row r="70" spans="1:5" ht="33" customHeight="1" x14ac:dyDescent="0.25">
      <c r="A70" s="20">
        <v>80</v>
      </c>
      <c r="B70" s="36" t="s">
        <v>1255</v>
      </c>
      <c r="C70" s="24">
        <v>1600</v>
      </c>
      <c r="D70" s="24">
        <v>1</v>
      </c>
      <c r="E70" s="24">
        <v>1600</v>
      </c>
    </row>
    <row r="71" spans="1:5" ht="15.75" x14ac:dyDescent="0.25">
      <c r="A71" s="20">
        <v>81</v>
      </c>
      <c r="B71" s="36" t="s">
        <v>1256</v>
      </c>
      <c r="C71" s="24">
        <v>1600</v>
      </c>
      <c r="D71" s="24">
        <v>1</v>
      </c>
      <c r="E71" s="24">
        <v>1600</v>
      </c>
    </row>
    <row r="72" spans="1:5" ht="15.75" x14ac:dyDescent="0.25">
      <c r="A72" s="20">
        <v>82</v>
      </c>
      <c r="B72" s="36" t="s">
        <v>1257</v>
      </c>
      <c r="C72" s="24">
        <v>1600</v>
      </c>
      <c r="D72" s="24">
        <v>1</v>
      </c>
      <c r="E72" s="24">
        <v>1600</v>
      </c>
    </row>
    <row r="73" spans="1:5" ht="15.75" x14ac:dyDescent="0.25">
      <c r="A73" s="20">
        <v>83</v>
      </c>
      <c r="B73" s="26" t="s">
        <v>1258</v>
      </c>
      <c r="C73" s="24">
        <v>1600</v>
      </c>
      <c r="D73" s="24">
        <v>1</v>
      </c>
      <c r="E73" s="24">
        <v>1600</v>
      </c>
    </row>
    <row r="74" spans="1:5" ht="15.75" x14ac:dyDescent="0.25">
      <c r="A74" s="20">
        <v>84</v>
      </c>
      <c r="B74" s="26" t="s">
        <v>1259</v>
      </c>
      <c r="C74" s="24">
        <v>1600</v>
      </c>
      <c r="D74" s="24">
        <v>1</v>
      </c>
      <c r="E74" s="24">
        <v>1600</v>
      </c>
    </row>
    <row r="75" spans="1:5" ht="15.75" x14ac:dyDescent="0.25">
      <c r="A75" s="20">
        <v>85</v>
      </c>
      <c r="B75" s="26" t="s">
        <v>1260</v>
      </c>
      <c r="C75" s="24">
        <v>1600</v>
      </c>
      <c r="D75" s="24">
        <v>1</v>
      </c>
      <c r="E75" s="24">
        <v>1600</v>
      </c>
    </row>
    <row r="76" spans="1:5" ht="15.75" x14ac:dyDescent="0.25">
      <c r="A76" s="20">
        <v>86</v>
      </c>
      <c r="B76" s="26" t="s">
        <v>1261</v>
      </c>
      <c r="C76" s="24">
        <v>1600</v>
      </c>
      <c r="D76" s="24">
        <v>1</v>
      </c>
      <c r="E76" s="24">
        <v>1600</v>
      </c>
    </row>
    <row r="77" spans="1:5" ht="31.5" x14ac:dyDescent="0.25">
      <c r="A77" s="20">
        <v>87</v>
      </c>
      <c r="B77" s="26" t="s">
        <v>1262</v>
      </c>
      <c r="C77" s="24">
        <v>1600</v>
      </c>
      <c r="D77" s="24">
        <v>1</v>
      </c>
      <c r="E77" s="24">
        <v>1600</v>
      </c>
    </row>
    <row r="78" spans="1:5" ht="15.75" x14ac:dyDescent="0.25">
      <c r="A78" s="20">
        <v>88</v>
      </c>
      <c r="B78" s="26" t="s">
        <v>1263</v>
      </c>
      <c r="C78" s="24">
        <v>1600</v>
      </c>
      <c r="D78" s="24">
        <v>1</v>
      </c>
      <c r="E78" s="24">
        <v>1600</v>
      </c>
    </row>
    <row r="79" spans="1:5" ht="38.25" customHeight="1" x14ac:dyDescent="0.25">
      <c r="A79" s="20">
        <v>89</v>
      </c>
      <c r="B79" s="26" t="s">
        <v>1264</v>
      </c>
      <c r="C79" s="24">
        <v>1600</v>
      </c>
      <c r="D79" s="24">
        <v>1</v>
      </c>
      <c r="E79" s="24">
        <v>1600</v>
      </c>
    </row>
    <row r="80" spans="1:5" ht="15.75" x14ac:dyDescent="0.25">
      <c r="A80" s="20">
        <v>90</v>
      </c>
      <c r="B80" s="26" t="s">
        <v>1265</v>
      </c>
      <c r="C80" s="24">
        <v>1600</v>
      </c>
      <c r="D80" s="24">
        <v>1</v>
      </c>
      <c r="E80" s="24">
        <v>1600</v>
      </c>
    </row>
    <row r="81" spans="1:5" ht="15.75" x14ac:dyDescent="0.25">
      <c r="A81" s="20">
        <v>91</v>
      </c>
      <c r="B81" s="26" t="s">
        <v>1266</v>
      </c>
      <c r="C81" s="24">
        <v>1600</v>
      </c>
      <c r="D81" s="24">
        <v>1</v>
      </c>
      <c r="E81" s="24">
        <v>1600</v>
      </c>
    </row>
    <row r="82" spans="1:5" ht="15.75" x14ac:dyDescent="0.25">
      <c r="A82" s="20">
        <v>92</v>
      </c>
      <c r="B82" s="26" t="s">
        <v>1267</v>
      </c>
      <c r="C82" s="24">
        <v>1600</v>
      </c>
      <c r="D82" s="24">
        <v>1</v>
      </c>
      <c r="E82" s="24">
        <v>1600</v>
      </c>
    </row>
    <row r="83" spans="1:5" ht="15.75" x14ac:dyDescent="0.25">
      <c r="A83" s="20">
        <v>93</v>
      </c>
      <c r="B83" s="36" t="s">
        <v>1268</v>
      </c>
      <c r="C83" s="24">
        <v>1600</v>
      </c>
      <c r="D83" s="24">
        <v>1</v>
      </c>
      <c r="E83" s="24">
        <v>1600</v>
      </c>
    </row>
    <row r="84" spans="1:5" ht="15.75" x14ac:dyDescent="0.25">
      <c r="A84" s="20">
        <v>94</v>
      </c>
      <c r="B84" s="36" t="s">
        <v>1269</v>
      </c>
      <c r="C84" s="24">
        <v>1600</v>
      </c>
      <c r="D84" s="24">
        <v>1</v>
      </c>
      <c r="E84" s="24">
        <v>1600</v>
      </c>
    </row>
    <row r="85" spans="1:5" ht="19.5" customHeight="1" x14ac:dyDescent="0.25">
      <c r="A85" s="20">
        <v>95</v>
      </c>
      <c r="B85" s="26" t="s">
        <v>1270</v>
      </c>
      <c r="C85" s="24">
        <v>1600</v>
      </c>
      <c r="D85" s="24">
        <v>1</v>
      </c>
      <c r="E85" s="24">
        <v>1600</v>
      </c>
    </row>
    <row r="86" spans="1:5" ht="15.75" x14ac:dyDescent="0.25">
      <c r="A86" s="20">
        <v>96</v>
      </c>
      <c r="B86" s="26" t="s">
        <v>1271</v>
      </c>
      <c r="C86" s="24">
        <v>1600</v>
      </c>
      <c r="D86" s="24">
        <v>1</v>
      </c>
      <c r="E86" s="24">
        <v>1600</v>
      </c>
    </row>
    <row r="87" spans="1:5" ht="31.5" x14ac:dyDescent="0.25">
      <c r="A87" s="20">
        <v>97</v>
      </c>
      <c r="B87" s="26" t="s">
        <v>1272</v>
      </c>
      <c r="C87" s="24">
        <v>1600</v>
      </c>
      <c r="D87" s="24">
        <v>1</v>
      </c>
      <c r="E87" s="24">
        <v>1600</v>
      </c>
    </row>
    <row r="88" spans="1:5" ht="19.5" customHeight="1" x14ac:dyDescent="0.25">
      <c r="A88" s="20">
        <v>98</v>
      </c>
      <c r="B88" s="26" t="s">
        <v>1273</v>
      </c>
      <c r="C88" s="24">
        <v>1600</v>
      </c>
      <c r="D88" s="24">
        <v>1</v>
      </c>
      <c r="E88" s="24">
        <v>1600</v>
      </c>
    </row>
    <row r="89" spans="1:5" ht="31.5" x14ac:dyDescent="0.25">
      <c r="A89" s="20">
        <v>99</v>
      </c>
      <c r="B89" s="26" t="s">
        <v>1274</v>
      </c>
      <c r="C89" s="24">
        <v>1600</v>
      </c>
      <c r="D89" s="24">
        <v>1</v>
      </c>
      <c r="E89" s="24">
        <v>1600</v>
      </c>
    </row>
    <row r="90" spans="1:5" ht="15.75" x14ac:dyDescent="0.25">
      <c r="A90" s="20">
        <v>100</v>
      </c>
      <c r="B90" s="26" t="s">
        <v>1275</v>
      </c>
      <c r="C90" s="24">
        <v>1600</v>
      </c>
      <c r="D90" s="24">
        <v>1</v>
      </c>
      <c r="E90" s="24">
        <v>1600</v>
      </c>
    </row>
    <row r="91" spans="1:5" ht="31.5" x14ac:dyDescent="0.25">
      <c r="A91" s="20">
        <v>101</v>
      </c>
      <c r="B91" s="26" t="s">
        <v>1276</v>
      </c>
      <c r="C91" s="24">
        <v>1600</v>
      </c>
      <c r="D91" s="24">
        <v>1</v>
      </c>
      <c r="E91" s="24">
        <v>1600</v>
      </c>
    </row>
    <row r="92" spans="1:5" ht="15.75" x14ac:dyDescent="0.25">
      <c r="A92" s="20">
        <v>102</v>
      </c>
      <c r="B92" s="26" t="s">
        <v>1277</v>
      </c>
      <c r="C92" s="24">
        <v>1600</v>
      </c>
      <c r="D92" s="24">
        <v>1</v>
      </c>
      <c r="E92" s="24">
        <v>1600</v>
      </c>
    </row>
    <row r="93" spans="1:5" ht="15.75" customHeight="1" x14ac:dyDescent="0.25">
      <c r="A93" s="20">
        <v>103</v>
      </c>
      <c r="B93" s="26" t="s">
        <v>1278</v>
      </c>
      <c r="C93" s="24">
        <v>1600</v>
      </c>
      <c r="D93" s="24">
        <v>1</v>
      </c>
      <c r="E93" s="24">
        <v>1600</v>
      </c>
    </row>
    <row r="94" spans="1:5" ht="15.75" x14ac:dyDescent="0.25">
      <c r="A94" s="20">
        <v>104</v>
      </c>
      <c r="B94" s="26" t="s">
        <v>1279</v>
      </c>
      <c r="C94" s="24">
        <v>1600</v>
      </c>
      <c r="D94" s="24">
        <v>1</v>
      </c>
      <c r="E94" s="24">
        <v>1600</v>
      </c>
    </row>
    <row r="95" spans="1:5" ht="15.75" x14ac:dyDescent="0.25">
      <c r="A95" s="20">
        <v>105</v>
      </c>
      <c r="B95" s="26" t="s">
        <v>1280</v>
      </c>
      <c r="C95" s="24">
        <v>1600</v>
      </c>
      <c r="D95" s="24">
        <v>1</v>
      </c>
      <c r="E95" s="24">
        <v>1600</v>
      </c>
    </row>
    <row r="96" spans="1:5" ht="31.5" x14ac:dyDescent="0.25">
      <c r="A96" s="20">
        <v>106</v>
      </c>
      <c r="B96" s="26" t="s">
        <v>1281</v>
      </c>
      <c r="C96" s="24">
        <v>1600</v>
      </c>
      <c r="D96" s="24">
        <v>1</v>
      </c>
      <c r="E96" s="24">
        <v>1600</v>
      </c>
    </row>
    <row r="97" spans="1:5" ht="31.5" x14ac:dyDescent="0.25">
      <c r="A97" s="20">
        <v>107</v>
      </c>
      <c r="B97" s="26" t="s">
        <v>1282</v>
      </c>
      <c r="C97" s="24">
        <v>1600</v>
      </c>
      <c r="D97" s="24">
        <v>2</v>
      </c>
      <c r="E97" s="24">
        <v>3200</v>
      </c>
    </row>
    <row r="98" spans="1:5" ht="30" customHeight="1" x14ac:dyDescent="0.25">
      <c r="A98" s="20">
        <v>108</v>
      </c>
      <c r="B98" s="26" t="s">
        <v>1283</v>
      </c>
      <c r="C98" s="24">
        <v>1600</v>
      </c>
      <c r="D98" s="24">
        <v>1</v>
      </c>
      <c r="E98" s="24">
        <v>1600</v>
      </c>
    </row>
    <row r="99" spans="1:5" ht="31.5" x14ac:dyDescent="0.25">
      <c r="A99" s="20">
        <v>109</v>
      </c>
      <c r="B99" s="26" t="s">
        <v>1284</v>
      </c>
      <c r="C99" s="24">
        <v>1600</v>
      </c>
      <c r="D99" s="24">
        <v>1</v>
      </c>
      <c r="E99" s="24">
        <v>1600</v>
      </c>
    </row>
    <row r="100" spans="1:5" ht="15.75" x14ac:dyDescent="0.25">
      <c r="A100" s="20">
        <v>110</v>
      </c>
      <c r="B100" s="26" t="s">
        <v>1285</v>
      </c>
      <c r="C100" s="24">
        <v>1600</v>
      </c>
      <c r="D100" s="24">
        <v>1</v>
      </c>
      <c r="E100" s="24">
        <v>1600</v>
      </c>
    </row>
    <row r="101" spans="1:5" ht="45.75" customHeight="1" x14ac:dyDescent="0.25">
      <c r="A101" s="20">
        <v>111</v>
      </c>
      <c r="B101" s="26" t="s">
        <v>1286</v>
      </c>
      <c r="C101" s="24">
        <v>1600</v>
      </c>
      <c r="D101" s="24">
        <v>1</v>
      </c>
      <c r="E101" s="24">
        <v>1600</v>
      </c>
    </row>
    <row r="102" spans="1:5" ht="33" customHeight="1" x14ac:dyDescent="0.25">
      <c r="A102" s="20">
        <v>112</v>
      </c>
      <c r="B102" s="26" t="s">
        <v>1287</v>
      </c>
      <c r="C102" s="24">
        <v>1600</v>
      </c>
      <c r="D102" s="24">
        <v>1</v>
      </c>
      <c r="E102" s="24">
        <v>1600</v>
      </c>
    </row>
    <row r="103" spans="1:5" ht="15.75" x14ac:dyDescent="0.25">
      <c r="A103" s="20">
        <v>113</v>
      </c>
      <c r="B103" s="26" t="s">
        <v>1288</v>
      </c>
      <c r="C103" s="24">
        <v>1600</v>
      </c>
      <c r="D103" s="24">
        <v>1</v>
      </c>
      <c r="E103" s="24">
        <v>1600</v>
      </c>
    </row>
    <row r="104" spans="1:5" ht="20.25" customHeight="1" x14ac:dyDescent="0.25">
      <c r="A104" s="20">
        <v>114</v>
      </c>
      <c r="B104" s="26" t="s">
        <v>1289</v>
      </c>
      <c r="C104" s="24">
        <v>1600</v>
      </c>
      <c r="D104" s="24">
        <v>1</v>
      </c>
      <c r="E104" s="24">
        <v>1600</v>
      </c>
    </row>
    <row r="105" spans="1:5" ht="15" customHeight="1" x14ac:dyDescent="0.25">
      <c r="A105" s="20">
        <v>115</v>
      </c>
      <c r="B105" s="26" t="s">
        <v>1290</v>
      </c>
      <c r="C105" s="24">
        <v>1600</v>
      </c>
      <c r="D105" s="24">
        <v>1</v>
      </c>
      <c r="E105" s="24">
        <v>1600</v>
      </c>
    </row>
    <row r="106" spans="1:5" ht="30" customHeight="1" x14ac:dyDescent="0.25">
      <c r="A106" s="20">
        <v>116</v>
      </c>
      <c r="B106" s="26" t="s">
        <v>1291</v>
      </c>
      <c r="C106" s="24">
        <v>1600</v>
      </c>
      <c r="D106" s="24">
        <v>1</v>
      </c>
      <c r="E106" s="24">
        <v>1600</v>
      </c>
    </row>
    <row r="107" spans="1:5" ht="15.75" x14ac:dyDescent="0.25">
      <c r="A107" s="20">
        <v>118</v>
      </c>
      <c r="B107" s="22" t="s">
        <v>1292</v>
      </c>
      <c r="C107" s="24">
        <v>250</v>
      </c>
      <c r="D107" s="24">
        <v>1</v>
      </c>
      <c r="E107" s="24">
        <v>250</v>
      </c>
    </row>
    <row r="108" spans="1:5" ht="15.75" x14ac:dyDescent="0.25">
      <c r="A108" s="20">
        <v>135</v>
      </c>
      <c r="B108" s="26" t="s">
        <v>1293</v>
      </c>
      <c r="C108" s="24">
        <v>2000</v>
      </c>
      <c r="D108" s="24">
        <v>1</v>
      </c>
      <c r="E108" s="24">
        <v>2000</v>
      </c>
    </row>
    <row r="109" spans="1:5" ht="15.75" x14ac:dyDescent="0.25">
      <c r="A109" s="20">
        <v>136</v>
      </c>
      <c r="B109" s="26" t="s">
        <v>1294</v>
      </c>
      <c r="C109" s="24">
        <v>2000</v>
      </c>
      <c r="D109" s="24">
        <v>1</v>
      </c>
      <c r="E109" s="24">
        <v>2000</v>
      </c>
    </row>
    <row r="110" spans="1:5" ht="15.75" x14ac:dyDescent="0.25">
      <c r="A110" s="20">
        <v>137</v>
      </c>
      <c r="B110" s="26" t="s">
        <v>1295</v>
      </c>
      <c r="C110" s="24">
        <v>2000</v>
      </c>
      <c r="D110" s="24">
        <v>1</v>
      </c>
      <c r="E110" s="24">
        <v>2000</v>
      </c>
    </row>
    <row r="111" spans="1:5" ht="15.75" x14ac:dyDescent="0.25">
      <c r="A111" s="20">
        <v>138</v>
      </c>
      <c r="B111" s="26" t="s">
        <v>1296</v>
      </c>
      <c r="C111" s="24">
        <v>2000</v>
      </c>
      <c r="D111" s="24">
        <v>1</v>
      </c>
      <c r="E111" s="24">
        <v>2000</v>
      </c>
    </row>
    <row r="112" spans="1:5" ht="15.75" x14ac:dyDescent="0.25">
      <c r="A112" s="20">
        <v>139</v>
      </c>
      <c r="B112" s="26" t="s">
        <v>1297</v>
      </c>
      <c r="C112" s="24">
        <v>2000</v>
      </c>
      <c r="D112" s="24">
        <v>1</v>
      </c>
      <c r="E112" s="24">
        <v>2000</v>
      </c>
    </row>
    <row r="113" spans="1:5" ht="15.75" x14ac:dyDescent="0.25">
      <c r="A113" s="108" t="s">
        <v>1298</v>
      </c>
      <c r="B113" s="109"/>
      <c r="C113" s="7"/>
      <c r="D113" s="7">
        <f>SUM(D4:D112)</f>
        <v>122</v>
      </c>
      <c r="E113" s="7">
        <f>SUM(E4:E112)</f>
        <v>194450</v>
      </c>
    </row>
    <row r="114" spans="1:5" x14ac:dyDescent="0.25">
      <c r="A114" s="35"/>
    </row>
    <row r="115" spans="1:5" x14ac:dyDescent="0.25">
      <c r="A115" s="35"/>
    </row>
    <row r="142" spans="1:5" ht="15.75" x14ac:dyDescent="0.25">
      <c r="A142" s="107" t="s">
        <v>1362</v>
      </c>
      <c r="B142" s="107"/>
      <c r="C142" s="107"/>
      <c r="D142" s="107"/>
      <c r="E142" s="107"/>
    </row>
    <row r="143" spans="1:5" ht="20.25" x14ac:dyDescent="0.25">
      <c r="A143" s="34"/>
    </row>
    <row r="144" spans="1:5" ht="28.5" x14ac:dyDescent="0.25">
      <c r="A144" s="37" t="s">
        <v>1188</v>
      </c>
      <c r="B144" s="38" t="s">
        <v>1363</v>
      </c>
      <c r="C144" s="38" t="s">
        <v>1301</v>
      </c>
      <c r="D144" s="38" t="s">
        <v>1300</v>
      </c>
      <c r="E144" s="38" t="s">
        <v>1302</v>
      </c>
    </row>
    <row r="145" spans="1:5" ht="15.75" x14ac:dyDescent="0.25">
      <c r="A145" s="24">
        <v>1</v>
      </c>
      <c r="B145" s="33" t="s">
        <v>1304</v>
      </c>
      <c r="C145" s="32">
        <v>6000</v>
      </c>
      <c r="D145" s="32">
        <v>1</v>
      </c>
      <c r="E145" s="32">
        <f>C145*D145</f>
        <v>6000</v>
      </c>
    </row>
    <row r="146" spans="1:5" ht="15.75" x14ac:dyDescent="0.25">
      <c r="A146" s="24">
        <v>2</v>
      </c>
      <c r="B146" s="33" t="s">
        <v>1305</v>
      </c>
      <c r="C146" s="32">
        <v>10000</v>
      </c>
      <c r="D146" s="32">
        <v>1</v>
      </c>
      <c r="E146" s="32">
        <f t="shared" ref="E146:E202" si="0">C146*D146</f>
        <v>10000</v>
      </c>
    </row>
    <row r="147" spans="1:5" ht="15.75" x14ac:dyDescent="0.25">
      <c r="A147" s="24">
        <v>3</v>
      </c>
      <c r="B147" s="33" t="s">
        <v>1306</v>
      </c>
      <c r="C147" s="32">
        <v>4500</v>
      </c>
      <c r="D147" s="32">
        <v>2</v>
      </c>
      <c r="E147" s="32">
        <f t="shared" si="0"/>
        <v>9000</v>
      </c>
    </row>
    <row r="148" spans="1:5" ht="15.75" x14ac:dyDescent="0.25">
      <c r="A148" s="24">
        <v>4</v>
      </c>
      <c r="B148" s="33" t="s">
        <v>1307</v>
      </c>
      <c r="C148" s="32">
        <v>6000</v>
      </c>
      <c r="D148" s="32">
        <v>2</v>
      </c>
      <c r="E148" s="32">
        <f t="shared" si="0"/>
        <v>12000</v>
      </c>
    </row>
    <row r="149" spans="1:5" ht="15.75" x14ac:dyDescent="0.25">
      <c r="A149" s="24">
        <v>5</v>
      </c>
      <c r="B149" s="33" t="s">
        <v>1308</v>
      </c>
      <c r="C149" s="32">
        <v>6000</v>
      </c>
      <c r="D149" s="32">
        <v>2</v>
      </c>
      <c r="E149" s="32">
        <f t="shared" si="0"/>
        <v>12000</v>
      </c>
    </row>
    <row r="150" spans="1:5" ht="15.75" x14ac:dyDescent="0.25">
      <c r="A150" s="24">
        <v>6</v>
      </c>
      <c r="B150" s="33" t="s">
        <v>1309</v>
      </c>
      <c r="C150" s="32">
        <v>4000</v>
      </c>
      <c r="D150" s="32">
        <v>1</v>
      </c>
      <c r="E150" s="32">
        <f t="shared" si="0"/>
        <v>4000</v>
      </c>
    </row>
    <row r="151" spans="1:5" ht="15.75" x14ac:dyDescent="0.25">
      <c r="A151" s="24">
        <v>7</v>
      </c>
      <c r="B151" s="33" t="s">
        <v>1310</v>
      </c>
      <c r="C151" s="32">
        <v>4000</v>
      </c>
      <c r="D151" s="32">
        <v>2</v>
      </c>
      <c r="E151" s="32">
        <f t="shared" si="0"/>
        <v>8000</v>
      </c>
    </row>
    <row r="152" spans="1:5" ht="15.75" x14ac:dyDescent="0.25">
      <c r="A152" s="24">
        <v>8</v>
      </c>
      <c r="B152" s="33" t="s">
        <v>1311</v>
      </c>
      <c r="C152" s="32">
        <v>3500</v>
      </c>
      <c r="D152" s="32">
        <v>1</v>
      </c>
      <c r="E152" s="32">
        <f t="shared" si="0"/>
        <v>3500</v>
      </c>
    </row>
    <row r="153" spans="1:5" ht="15.75" x14ac:dyDescent="0.25">
      <c r="A153" s="24">
        <v>9</v>
      </c>
      <c r="B153" s="33" t="s">
        <v>1312</v>
      </c>
      <c r="C153" s="32">
        <v>2000</v>
      </c>
      <c r="D153" s="32">
        <v>1</v>
      </c>
      <c r="E153" s="32">
        <f t="shared" si="0"/>
        <v>2000</v>
      </c>
    </row>
    <row r="154" spans="1:5" ht="15.75" x14ac:dyDescent="0.25">
      <c r="A154" s="24">
        <v>10</v>
      </c>
      <c r="B154" s="33" t="s">
        <v>1313</v>
      </c>
      <c r="C154" s="32">
        <v>6000</v>
      </c>
      <c r="D154" s="32">
        <v>1</v>
      </c>
      <c r="E154" s="32">
        <f t="shared" si="0"/>
        <v>6000</v>
      </c>
    </row>
    <row r="155" spans="1:5" ht="15.75" x14ac:dyDescent="0.25">
      <c r="A155" s="24">
        <v>11</v>
      </c>
      <c r="B155" s="33" t="s">
        <v>1314</v>
      </c>
      <c r="C155" s="32">
        <v>4500</v>
      </c>
      <c r="D155" s="32">
        <v>1</v>
      </c>
      <c r="E155" s="32">
        <f t="shared" si="0"/>
        <v>4500</v>
      </c>
    </row>
    <row r="156" spans="1:5" ht="15.75" x14ac:dyDescent="0.25">
      <c r="A156" s="24">
        <v>12</v>
      </c>
      <c r="B156" s="33" t="s">
        <v>1315</v>
      </c>
      <c r="C156" s="32">
        <v>4500</v>
      </c>
      <c r="D156" s="32">
        <v>1</v>
      </c>
      <c r="E156" s="32">
        <f t="shared" si="0"/>
        <v>4500</v>
      </c>
    </row>
    <row r="157" spans="1:5" ht="15.75" x14ac:dyDescent="0.25">
      <c r="A157" s="24">
        <v>13</v>
      </c>
      <c r="B157" s="33" t="s">
        <v>1316</v>
      </c>
      <c r="C157" s="32">
        <v>4000</v>
      </c>
      <c r="D157" s="32">
        <v>1</v>
      </c>
      <c r="E157" s="32">
        <f t="shared" si="0"/>
        <v>4000</v>
      </c>
    </row>
    <row r="158" spans="1:5" ht="15.75" x14ac:dyDescent="0.25">
      <c r="A158" s="24">
        <v>14</v>
      </c>
      <c r="B158" s="33" t="s">
        <v>1317</v>
      </c>
      <c r="C158" s="32">
        <v>1200</v>
      </c>
      <c r="D158" s="32">
        <v>1</v>
      </c>
      <c r="E158" s="32">
        <f t="shared" si="0"/>
        <v>1200</v>
      </c>
    </row>
    <row r="159" spans="1:5" ht="15.75" x14ac:dyDescent="0.25">
      <c r="A159" s="24">
        <v>15</v>
      </c>
      <c r="B159" s="33" t="s">
        <v>1318</v>
      </c>
      <c r="C159" s="32">
        <v>1500</v>
      </c>
      <c r="D159" s="32">
        <v>1</v>
      </c>
      <c r="E159" s="32">
        <f t="shared" si="0"/>
        <v>1500</v>
      </c>
    </row>
    <row r="160" spans="1:5" ht="31.5" x14ac:dyDescent="0.25">
      <c r="A160" s="24">
        <v>16</v>
      </c>
      <c r="B160" s="33" t="s">
        <v>1319</v>
      </c>
      <c r="C160" s="32">
        <v>6000</v>
      </c>
      <c r="D160" s="32">
        <v>1</v>
      </c>
      <c r="E160" s="32">
        <f t="shared" si="0"/>
        <v>6000</v>
      </c>
    </row>
    <row r="161" spans="1:5" ht="15.75" x14ac:dyDescent="0.25">
      <c r="A161" s="24">
        <v>17</v>
      </c>
      <c r="B161" s="33" t="s">
        <v>1320</v>
      </c>
      <c r="C161" s="32">
        <v>2000</v>
      </c>
      <c r="D161" s="32">
        <v>1</v>
      </c>
      <c r="E161" s="32">
        <f t="shared" si="0"/>
        <v>2000</v>
      </c>
    </row>
    <row r="162" spans="1:5" ht="47.25" x14ac:dyDescent="0.25">
      <c r="A162" s="24">
        <v>18</v>
      </c>
      <c r="B162" s="33" t="s">
        <v>1321</v>
      </c>
      <c r="C162" s="32">
        <v>6500</v>
      </c>
      <c r="D162" s="32">
        <v>1</v>
      </c>
      <c r="E162" s="32">
        <f t="shared" si="0"/>
        <v>6500</v>
      </c>
    </row>
    <row r="163" spans="1:5" ht="15.75" x14ac:dyDescent="0.25">
      <c r="A163" s="24">
        <v>19</v>
      </c>
      <c r="B163" s="33" t="s">
        <v>1322</v>
      </c>
      <c r="C163" s="32">
        <v>6500</v>
      </c>
      <c r="D163" s="32">
        <v>1</v>
      </c>
      <c r="E163" s="32">
        <f t="shared" si="0"/>
        <v>6500</v>
      </c>
    </row>
    <row r="164" spans="1:5" ht="31.5" x14ac:dyDescent="0.25">
      <c r="A164" s="24">
        <v>20</v>
      </c>
      <c r="B164" s="33" t="s">
        <v>1323</v>
      </c>
      <c r="C164" s="32">
        <v>6500</v>
      </c>
      <c r="D164" s="32">
        <v>1</v>
      </c>
      <c r="E164" s="32">
        <f t="shared" si="0"/>
        <v>6500</v>
      </c>
    </row>
    <row r="165" spans="1:5" ht="31.5" x14ac:dyDescent="0.25">
      <c r="A165" s="24">
        <v>21</v>
      </c>
      <c r="B165" s="33" t="s">
        <v>1324</v>
      </c>
      <c r="C165" s="32">
        <v>6500</v>
      </c>
      <c r="D165" s="32">
        <v>1</v>
      </c>
      <c r="E165" s="32">
        <f t="shared" si="0"/>
        <v>6500</v>
      </c>
    </row>
    <row r="166" spans="1:5" ht="31.5" x14ac:dyDescent="0.25">
      <c r="A166" s="24">
        <v>22</v>
      </c>
      <c r="B166" s="33" t="s">
        <v>1325</v>
      </c>
      <c r="C166" s="32">
        <v>6500</v>
      </c>
      <c r="D166" s="32">
        <v>1</v>
      </c>
      <c r="E166" s="32">
        <f t="shared" si="0"/>
        <v>6500</v>
      </c>
    </row>
    <row r="167" spans="1:5" ht="31.5" x14ac:dyDescent="0.25">
      <c r="A167" s="24">
        <v>23</v>
      </c>
      <c r="B167" s="33" t="s">
        <v>1326</v>
      </c>
      <c r="C167" s="32">
        <v>6500</v>
      </c>
      <c r="D167" s="32">
        <v>1</v>
      </c>
      <c r="E167" s="32">
        <f t="shared" si="0"/>
        <v>6500</v>
      </c>
    </row>
    <row r="168" spans="1:5" ht="15.75" x14ac:dyDescent="0.25">
      <c r="A168" s="24">
        <v>24</v>
      </c>
      <c r="B168" s="33" t="s">
        <v>1327</v>
      </c>
      <c r="C168" s="32">
        <v>6500</v>
      </c>
      <c r="D168" s="32">
        <v>1</v>
      </c>
      <c r="E168" s="32">
        <f t="shared" si="0"/>
        <v>6500</v>
      </c>
    </row>
    <row r="169" spans="1:5" ht="31.5" x14ac:dyDescent="0.25">
      <c r="A169" s="24">
        <v>25</v>
      </c>
      <c r="B169" s="33" t="s">
        <v>1328</v>
      </c>
      <c r="C169" s="32">
        <v>6500</v>
      </c>
      <c r="D169" s="32">
        <v>1</v>
      </c>
      <c r="E169" s="32">
        <f t="shared" si="0"/>
        <v>6500</v>
      </c>
    </row>
    <row r="170" spans="1:5" ht="15.75" x14ac:dyDescent="0.25">
      <c r="A170" s="24">
        <v>26</v>
      </c>
      <c r="B170" s="33" t="s">
        <v>1329</v>
      </c>
      <c r="C170" s="32">
        <v>6500</v>
      </c>
      <c r="D170" s="32">
        <v>1</v>
      </c>
      <c r="E170" s="32">
        <f t="shared" si="0"/>
        <v>6500</v>
      </c>
    </row>
    <row r="171" spans="1:5" ht="15.75" x14ac:dyDescent="0.25">
      <c r="A171" s="24">
        <v>27</v>
      </c>
      <c r="B171" s="33" t="s">
        <v>1330</v>
      </c>
      <c r="C171" s="32">
        <v>6500</v>
      </c>
      <c r="D171" s="32">
        <v>1</v>
      </c>
      <c r="E171" s="32">
        <f t="shared" si="0"/>
        <v>6500</v>
      </c>
    </row>
    <row r="172" spans="1:5" ht="15.75" x14ac:dyDescent="0.25">
      <c r="A172" s="24">
        <v>28</v>
      </c>
      <c r="B172" s="33" t="s">
        <v>1331</v>
      </c>
      <c r="C172" s="32">
        <v>6500</v>
      </c>
      <c r="D172" s="32">
        <v>1</v>
      </c>
      <c r="E172" s="32">
        <f t="shared" si="0"/>
        <v>6500</v>
      </c>
    </row>
    <row r="173" spans="1:5" ht="15.75" x14ac:dyDescent="0.25">
      <c r="A173" s="24">
        <v>29</v>
      </c>
      <c r="B173" s="33" t="s">
        <v>1332</v>
      </c>
      <c r="C173" s="32">
        <v>6500</v>
      </c>
      <c r="D173" s="32">
        <v>1</v>
      </c>
      <c r="E173" s="32">
        <f t="shared" si="0"/>
        <v>6500</v>
      </c>
    </row>
    <row r="174" spans="1:5" ht="63" x14ac:dyDescent="0.25">
      <c r="A174" s="24">
        <v>30</v>
      </c>
      <c r="B174" s="33" t="s">
        <v>1333</v>
      </c>
      <c r="C174" s="32">
        <v>9800</v>
      </c>
      <c r="D174" s="32">
        <v>1</v>
      </c>
      <c r="E174" s="32">
        <f t="shared" si="0"/>
        <v>9800</v>
      </c>
    </row>
    <row r="175" spans="1:5" ht="15.75" x14ac:dyDescent="0.25">
      <c r="A175" s="24">
        <v>31</v>
      </c>
      <c r="B175" s="33" t="s">
        <v>1334</v>
      </c>
      <c r="C175" s="32">
        <v>9800</v>
      </c>
      <c r="D175" s="32">
        <v>1</v>
      </c>
      <c r="E175" s="32">
        <f t="shared" si="0"/>
        <v>9800</v>
      </c>
    </row>
    <row r="176" spans="1:5" ht="15.75" x14ac:dyDescent="0.25">
      <c r="A176" s="24">
        <v>32</v>
      </c>
      <c r="B176" s="33" t="s">
        <v>1335</v>
      </c>
      <c r="C176" s="32">
        <v>9800</v>
      </c>
      <c r="D176" s="32">
        <v>1</v>
      </c>
      <c r="E176" s="32">
        <f t="shared" si="0"/>
        <v>9800</v>
      </c>
    </row>
    <row r="177" spans="1:5" ht="15.75" x14ac:dyDescent="0.25">
      <c r="A177" s="24">
        <v>33</v>
      </c>
      <c r="B177" s="33" t="s">
        <v>1336</v>
      </c>
      <c r="C177" s="32">
        <v>9800</v>
      </c>
      <c r="D177" s="32">
        <v>1</v>
      </c>
      <c r="E177" s="32">
        <f t="shared" si="0"/>
        <v>9800</v>
      </c>
    </row>
    <row r="178" spans="1:5" ht="15.75" x14ac:dyDescent="0.25">
      <c r="A178" s="24">
        <v>34</v>
      </c>
      <c r="B178" s="33" t="s">
        <v>1337</v>
      </c>
      <c r="C178" s="32">
        <v>9800</v>
      </c>
      <c r="D178" s="32">
        <v>1</v>
      </c>
      <c r="E178" s="32">
        <f t="shared" si="0"/>
        <v>9800</v>
      </c>
    </row>
    <row r="179" spans="1:5" ht="31.5" x14ac:dyDescent="0.25">
      <c r="A179" s="24">
        <v>35</v>
      </c>
      <c r="B179" s="33" t="s">
        <v>1338</v>
      </c>
      <c r="C179" s="32">
        <v>9800</v>
      </c>
      <c r="D179" s="32">
        <v>1</v>
      </c>
      <c r="E179" s="32">
        <f t="shared" si="0"/>
        <v>9800</v>
      </c>
    </row>
    <row r="180" spans="1:5" ht="15.75" x14ac:dyDescent="0.25">
      <c r="A180" s="24">
        <v>36</v>
      </c>
      <c r="B180" s="33" t="s">
        <v>1339</v>
      </c>
      <c r="C180" s="32">
        <v>6500</v>
      </c>
      <c r="D180" s="32">
        <v>1</v>
      </c>
      <c r="E180" s="32">
        <f t="shared" si="0"/>
        <v>6500</v>
      </c>
    </row>
    <row r="181" spans="1:5" ht="15" customHeight="1" x14ac:dyDescent="0.25">
      <c r="A181" s="24">
        <v>37</v>
      </c>
      <c r="B181" s="33" t="s">
        <v>1340</v>
      </c>
      <c r="C181" s="32">
        <v>6500</v>
      </c>
      <c r="D181" s="32">
        <v>1</v>
      </c>
      <c r="E181" s="32">
        <f t="shared" si="0"/>
        <v>6500</v>
      </c>
    </row>
    <row r="182" spans="1:5" ht="15.75" x14ac:dyDescent="0.25">
      <c r="A182" s="24">
        <v>38</v>
      </c>
      <c r="B182" s="33" t="s">
        <v>1341</v>
      </c>
      <c r="C182" s="32">
        <v>3000</v>
      </c>
      <c r="D182" s="32">
        <v>1</v>
      </c>
      <c r="E182" s="32">
        <f t="shared" si="0"/>
        <v>3000</v>
      </c>
    </row>
    <row r="183" spans="1:5" ht="15.75" x14ac:dyDescent="0.25">
      <c r="A183" s="24">
        <v>39</v>
      </c>
      <c r="B183" s="33" t="s">
        <v>1342</v>
      </c>
      <c r="C183" s="32">
        <v>3000</v>
      </c>
      <c r="D183" s="32">
        <v>1</v>
      </c>
      <c r="E183" s="32">
        <f t="shared" si="0"/>
        <v>3000</v>
      </c>
    </row>
    <row r="184" spans="1:5" ht="15.75" x14ac:dyDescent="0.25">
      <c r="A184" s="24">
        <v>40</v>
      </c>
      <c r="B184" s="33" t="s">
        <v>1343</v>
      </c>
      <c r="C184" s="32">
        <v>3000</v>
      </c>
      <c r="D184" s="32">
        <v>1</v>
      </c>
      <c r="E184" s="32">
        <f t="shared" si="0"/>
        <v>3000</v>
      </c>
    </row>
    <row r="185" spans="1:5" ht="15.75" x14ac:dyDescent="0.25">
      <c r="A185" s="24">
        <v>41</v>
      </c>
      <c r="B185" s="33" t="s">
        <v>1344</v>
      </c>
      <c r="C185" s="32">
        <v>3000</v>
      </c>
      <c r="D185" s="32">
        <v>1</v>
      </c>
      <c r="E185" s="32">
        <f t="shared" si="0"/>
        <v>3000</v>
      </c>
    </row>
    <row r="186" spans="1:5" ht="15.75" x14ac:dyDescent="0.25">
      <c r="A186" s="24">
        <v>42</v>
      </c>
      <c r="B186" s="33" t="s">
        <v>1345</v>
      </c>
      <c r="C186" s="32">
        <v>3000</v>
      </c>
      <c r="D186" s="32">
        <v>1</v>
      </c>
      <c r="E186" s="32">
        <f t="shared" si="0"/>
        <v>3000</v>
      </c>
    </row>
    <row r="187" spans="1:5" ht="15.75" x14ac:dyDescent="0.25">
      <c r="A187" s="24">
        <v>43</v>
      </c>
      <c r="B187" s="33" t="s">
        <v>1346</v>
      </c>
      <c r="C187" s="32">
        <v>35000</v>
      </c>
      <c r="D187" s="32">
        <v>2</v>
      </c>
      <c r="E187" s="32">
        <f t="shared" si="0"/>
        <v>70000</v>
      </c>
    </row>
    <row r="188" spans="1:5" ht="15.75" x14ac:dyDescent="0.25">
      <c r="A188" s="24">
        <v>44</v>
      </c>
      <c r="B188" s="33" t="s">
        <v>1347</v>
      </c>
      <c r="C188" s="32">
        <v>15000</v>
      </c>
      <c r="D188" s="32">
        <v>2</v>
      </c>
      <c r="E188" s="32">
        <f t="shared" si="0"/>
        <v>30000</v>
      </c>
    </row>
    <row r="189" spans="1:5" ht="15.75" x14ac:dyDescent="0.25">
      <c r="A189" s="24">
        <v>45</v>
      </c>
      <c r="B189" s="33" t="s">
        <v>1348</v>
      </c>
      <c r="C189" s="32">
        <v>5000</v>
      </c>
      <c r="D189" s="32">
        <v>1</v>
      </c>
      <c r="E189" s="32">
        <f t="shared" si="0"/>
        <v>5000</v>
      </c>
    </row>
    <row r="190" spans="1:5" ht="15.75" x14ac:dyDescent="0.25">
      <c r="A190" s="24">
        <v>46</v>
      </c>
      <c r="B190" s="33" t="s">
        <v>1349</v>
      </c>
      <c r="C190" s="32">
        <v>3750</v>
      </c>
      <c r="D190" s="32">
        <v>1</v>
      </c>
      <c r="E190" s="32">
        <f t="shared" si="0"/>
        <v>3750</v>
      </c>
    </row>
    <row r="191" spans="1:5" ht="15.75" x14ac:dyDescent="0.25">
      <c r="A191" s="24">
        <v>47</v>
      </c>
      <c r="B191" s="33" t="s">
        <v>1350</v>
      </c>
      <c r="C191" s="32">
        <v>2500</v>
      </c>
      <c r="D191" s="32">
        <v>2</v>
      </c>
      <c r="E191" s="32">
        <f t="shared" si="0"/>
        <v>5000</v>
      </c>
    </row>
    <row r="192" spans="1:5" ht="15.75" x14ac:dyDescent="0.25">
      <c r="A192" s="24">
        <v>48</v>
      </c>
      <c r="B192" s="33" t="s">
        <v>1351</v>
      </c>
      <c r="C192" s="32">
        <v>3750</v>
      </c>
      <c r="D192" s="32">
        <v>2</v>
      </c>
      <c r="E192" s="32">
        <f t="shared" si="0"/>
        <v>7500</v>
      </c>
    </row>
    <row r="193" spans="1:5" ht="15.75" x14ac:dyDescent="0.25">
      <c r="A193" s="24">
        <v>49</v>
      </c>
      <c r="B193" s="33" t="s">
        <v>1352</v>
      </c>
      <c r="C193" s="32">
        <v>3750</v>
      </c>
      <c r="D193" s="32">
        <v>2</v>
      </c>
      <c r="E193" s="32">
        <f t="shared" si="0"/>
        <v>7500</v>
      </c>
    </row>
    <row r="194" spans="1:5" ht="15.75" x14ac:dyDescent="0.25">
      <c r="A194" s="24">
        <v>50</v>
      </c>
      <c r="B194" s="33" t="s">
        <v>1353</v>
      </c>
      <c r="C194" s="32">
        <v>5000</v>
      </c>
      <c r="D194" s="32">
        <v>2</v>
      </c>
      <c r="E194" s="32">
        <f t="shared" si="0"/>
        <v>10000</v>
      </c>
    </row>
    <row r="195" spans="1:5" ht="15.75" x14ac:dyDescent="0.25">
      <c r="A195" s="24">
        <v>51</v>
      </c>
      <c r="B195" s="33" t="s">
        <v>1354</v>
      </c>
      <c r="C195" s="32">
        <v>4500</v>
      </c>
      <c r="D195" s="32">
        <v>2</v>
      </c>
      <c r="E195" s="32">
        <f t="shared" si="0"/>
        <v>9000</v>
      </c>
    </row>
    <row r="196" spans="1:5" ht="15.75" x14ac:dyDescent="0.25">
      <c r="A196" s="24">
        <v>52</v>
      </c>
      <c r="B196" s="33" t="s">
        <v>1355</v>
      </c>
      <c r="C196" s="32">
        <v>4500</v>
      </c>
      <c r="D196" s="32">
        <v>2</v>
      </c>
      <c r="E196" s="32">
        <f t="shared" si="0"/>
        <v>9000</v>
      </c>
    </row>
    <row r="197" spans="1:5" ht="15.75" x14ac:dyDescent="0.25">
      <c r="A197" s="24">
        <v>53</v>
      </c>
      <c r="B197" s="33" t="s">
        <v>1356</v>
      </c>
      <c r="C197" s="32">
        <v>4500</v>
      </c>
      <c r="D197" s="32">
        <v>2</v>
      </c>
      <c r="E197" s="32">
        <f t="shared" si="0"/>
        <v>9000</v>
      </c>
    </row>
    <row r="198" spans="1:5" ht="15.75" x14ac:dyDescent="0.25">
      <c r="A198" s="24">
        <v>54</v>
      </c>
      <c r="B198" s="33" t="s">
        <v>1357</v>
      </c>
      <c r="C198" s="32">
        <v>5000</v>
      </c>
      <c r="D198" s="32">
        <v>1</v>
      </c>
      <c r="E198" s="32">
        <f t="shared" si="0"/>
        <v>5000</v>
      </c>
    </row>
    <row r="199" spans="1:5" ht="15.75" x14ac:dyDescent="0.25">
      <c r="A199" s="24">
        <v>55</v>
      </c>
      <c r="B199" s="33" t="s">
        <v>1358</v>
      </c>
      <c r="C199" s="32">
        <v>5000</v>
      </c>
      <c r="D199" s="32">
        <v>4</v>
      </c>
      <c r="E199" s="32">
        <f t="shared" si="0"/>
        <v>20000</v>
      </c>
    </row>
    <row r="200" spans="1:5" ht="15.75" x14ac:dyDescent="0.25">
      <c r="A200" s="24">
        <v>56</v>
      </c>
      <c r="B200" s="33" t="s">
        <v>1359</v>
      </c>
      <c r="C200" s="32">
        <v>4500</v>
      </c>
      <c r="D200" s="32">
        <v>4</v>
      </c>
      <c r="E200" s="32">
        <f t="shared" si="0"/>
        <v>18000</v>
      </c>
    </row>
    <row r="201" spans="1:5" ht="15.75" x14ac:dyDescent="0.25">
      <c r="A201" s="24">
        <v>57</v>
      </c>
      <c r="B201" s="33" t="s">
        <v>1360</v>
      </c>
      <c r="C201" s="32">
        <v>4500</v>
      </c>
      <c r="D201" s="32">
        <v>4</v>
      </c>
      <c r="E201" s="32">
        <f t="shared" si="0"/>
        <v>18000</v>
      </c>
    </row>
    <row r="202" spans="1:5" ht="15.75" x14ac:dyDescent="0.25">
      <c r="A202" s="24">
        <v>58</v>
      </c>
      <c r="B202" s="33" t="s">
        <v>1361</v>
      </c>
      <c r="C202" s="32">
        <v>5000</v>
      </c>
      <c r="D202" s="32">
        <v>2</v>
      </c>
      <c r="E202" s="32">
        <f t="shared" si="0"/>
        <v>10000</v>
      </c>
    </row>
    <row r="203" spans="1:5" ht="15.75" x14ac:dyDescent="0.25">
      <c r="A203" s="95" t="s">
        <v>1298</v>
      </c>
      <c r="B203" s="95"/>
      <c r="C203" s="7"/>
      <c r="D203" s="7">
        <f>SUM(D145:D202)</f>
        <v>81</v>
      </c>
      <c r="E203" s="7">
        <f>SUM(E145:E202)</f>
        <v>497750</v>
      </c>
    </row>
  </sheetData>
  <mergeCells count="4">
    <mergeCell ref="A1:E1"/>
    <mergeCell ref="A113:B113"/>
    <mergeCell ref="A142:E142"/>
    <mergeCell ref="A203:B203"/>
  </mergeCells>
  <pageMargins left="0.70866141732283472" right="0.31496062992125984" top="0.19685039370078741" bottom="0.15748031496062992"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Normal="100" zoomScaleSheetLayoutView="100" workbookViewId="0">
      <selection sqref="A1:E1"/>
    </sheetView>
  </sheetViews>
  <sheetFormatPr defaultRowHeight="15" x14ac:dyDescent="0.25"/>
  <cols>
    <col min="1" max="1" width="6" customWidth="1"/>
    <col min="2" max="2" width="31.28515625" customWidth="1"/>
    <col min="3" max="3" width="32" style="28" bestFit="1" customWidth="1"/>
    <col min="4" max="4" width="9.28515625" bestFit="1" customWidth="1"/>
    <col min="5" max="5" width="15.140625" customWidth="1"/>
    <col min="6" max="6" width="7.85546875" bestFit="1" customWidth="1"/>
  </cols>
  <sheetData>
    <row r="1" spans="1:6" ht="15.75" x14ac:dyDescent="0.25">
      <c r="A1" s="107" t="s">
        <v>1400</v>
      </c>
      <c r="B1" s="107"/>
      <c r="C1" s="107"/>
      <c r="D1" s="107"/>
      <c r="E1" s="107"/>
    </row>
    <row r="2" spans="1:6" ht="15.75" x14ac:dyDescent="0.25">
      <c r="A2" s="45"/>
      <c r="B2" s="45"/>
      <c r="C2" s="45"/>
      <c r="D2" s="45"/>
      <c r="E2" s="45"/>
    </row>
    <row r="3" spans="1:6" ht="15.75" x14ac:dyDescent="0.25">
      <c r="A3" s="46" t="s">
        <v>76</v>
      </c>
      <c r="B3" s="7" t="s">
        <v>1</v>
      </c>
      <c r="C3" s="40" t="s">
        <v>2</v>
      </c>
      <c r="D3" s="7" t="s">
        <v>1300</v>
      </c>
      <c r="E3" s="47" t="s">
        <v>1398</v>
      </c>
      <c r="F3" s="7" t="s">
        <v>3</v>
      </c>
    </row>
    <row r="4" spans="1:6" ht="15.75" x14ac:dyDescent="0.25">
      <c r="A4" s="112">
        <v>1</v>
      </c>
      <c r="B4" s="99" t="s">
        <v>1364</v>
      </c>
      <c r="C4" s="43" t="s">
        <v>1365</v>
      </c>
      <c r="D4" s="94">
        <v>10</v>
      </c>
      <c r="E4" s="94">
        <v>40000</v>
      </c>
      <c r="F4" s="94">
        <f>D4*E4</f>
        <v>400000</v>
      </c>
    </row>
    <row r="5" spans="1:6" ht="15.75" x14ac:dyDescent="0.25">
      <c r="A5" s="113"/>
      <c r="B5" s="99"/>
      <c r="C5" s="43" t="s">
        <v>1366</v>
      </c>
      <c r="D5" s="94"/>
      <c r="E5" s="94"/>
      <c r="F5" s="94"/>
    </row>
    <row r="6" spans="1:6" ht="15.75" x14ac:dyDescent="0.25">
      <c r="A6" s="113"/>
      <c r="B6" s="99"/>
      <c r="C6" s="43" t="s">
        <v>1367</v>
      </c>
      <c r="D6" s="94"/>
      <c r="E6" s="94"/>
      <c r="F6" s="94"/>
    </row>
    <row r="7" spans="1:6" ht="15.75" x14ac:dyDescent="0.25">
      <c r="A7" s="113"/>
      <c r="B7" s="99"/>
      <c r="C7" s="43" t="s">
        <v>1368</v>
      </c>
      <c r="D7" s="94"/>
      <c r="E7" s="94"/>
      <c r="F7" s="94"/>
    </row>
    <row r="8" spans="1:6" ht="15.75" x14ac:dyDescent="0.25">
      <c r="A8" s="113"/>
      <c r="B8" s="99"/>
      <c r="C8" s="43" t="s">
        <v>1369</v>
      </c>
      <c r="D8" s="94"/>
      <c r="E8" s="94"/>
      <c r="F8" s="94"/>
    </row>
    <row r="9" spans="1:6" ht="15.75" x14ac:dyDescent="0.25">
      <c r="A9" s="113"/>
      <c r="B9" s="99"/>
      <c r="C9" s="43" t="s">
        <v>1370</v>
      </c>
      <c r="D9" s="94"/>
      <c r="E9" s="94"/>
      <c r="F9" s="94"/>
    </row>
    <row r="10" spans="1:6" ht="31.5" x14ac:dyDescent="0.25">
      <c r="A10" s="114"/>
      <c r="B10" s="99"/>
      <c r="C10" s="43" t="s">
        <v>1397</v>
      </c>
      <c r="D10" s="94"/>
      <c r="E10" s="94"/>
      <c r="F10" s="94"/>
    </row>
    <row r="11" spans="1:6" ht="15.75" x14ac:dyDescent="0.25">
      <c r="A11" s="48">
        <v>2</v>
      </c>
      <c r="B11" s="26" t="s">
        <v>1371</v>
      </c>
      <c r="C11" s="43" t="s">
        <v>1372</v>
      </c>
      <c r="D11" s="39">
        <v>6</v>
      </c>
      <c r="E11" s="39">
        <v>14000</v>
      </c>
      <c r="F11" s="39">
        <f>D11*E11</f>
        <v>84000</v>
      </c>
    </row>
    <row r="12" spans="1:6" ht="15.75" x14ac:dyDescent="0.25">
      <c r="A12" s="48">
        <v>3</v>
      </c>
      <c r="B12" s="26" t="s">
        <v>1373</v>
      </c>
      <c r="C12" s="25"/>
      <c r="D12" s="39">
        <v>2</v>
      </c>
      <c r="E12" s="39">
        <v>25000</v>
      </c>
      <c r="F12" s="39">
        <f t="shared" ref="F12:F30" si="0">D12*E12</f>
        <v>50000</v>
      </c>
    </row>
    <row r="13" spans="1:6" ht="15.75" x14ac:dyDescent="0.25">
      <c r="A13" s="48">
        <v>4</v>
      </c>
      <c r="B13" s="26" t="s">
        <v>1374</v>
      </c>
      <c r="C13" s="25"/>
      <c r="D13" s="39">
        <v>5</v>
      </c>
      <c r="E13" s="39">
        <v>10000</v>
      </c>
      <c r="F13" s="39">
        <f t="shared" si="0"/>
        <v>50000</v>
      </c>
    </row>
    <row r="14" spans="1:6" ht="31.5" x14ac:dyDescent="0.25">
      <c r="A14" s="48">
        <v>5</v>
      </c>
      <c r="B14" s="26" t="s">
        <v>1375</v>
      </c>
      <c r="C14" s="25"/>
      <c r="D14" s="39">
        <v>6</v>
      </c>
      <c r="E14" s="39">
        <v>15000</v>
      </c>
      <c r="F14" s="39">
        <f t="shared" si="0"/>
        <v>90000</v>
      </c>
    </row>
    <row r="15" spans="1:6" ht="15.75" x14ac:dyDescent="0.25">
      <c r="A15" s="48">
        <v>6</v>
      </c>
      <c r="B15" s="26" t="s">
        <v>1376</v>
      </c>
      <c r="C15" s="43" t="s">
        <v>1377</v>
      </c>
      <c r="D15" s="39">
        <v>20</v>
      </c>
      <c r="E15" s="39">
        <v>2500</v>
      </c>
      <c r="F15" s="39">
        <f t="shared" si="0"/>
        <v>50000</v>
      </c>
    </row>
    <row r="16" spans="1:6" ht="31.5" x14ac:dyDescent="0.25">
      <c r="A16" s="48">
        <v>7</v>
      </c>
      <c r="B16" s="26" t="s">
        <v>1378</v>
      </c>
      <c r="C16" s="25"/>
      <c r="D16" s="39">
        <v>4</v>
      </c>
      <c r="E16" s="39">
        <v>5000</v>
      </c>
      <c r="F16" s="39">
        <f t="shared" si="0"/>
        <v>20000</v>
      </c>
    </row>
    <row r="17" spans="1:6" ht="15.75" x14ac:dyDescent="0.25">
      <c r="A17" s="48">
        <v>8</v>
      </c>
      <c r="B17" s="26" t="s">
        <v>1379</v>
      </c>
      <c r="C17" s="25"/>
      <c r="D17" s="39">
        <v>2</v>
      </c>
      <c r="E17" s="39">
        <v>1500</v>
      </c>
      <c r="F17" s="39">
        <f t="shared" si="0"/>
        <v>3000</v>
      </c>
    </row>
    <row r="18" spans="1:6" ht="15.75" x14ac:dyDescent="0.25">
      <c r="A18" s="48">
        <v>9</v>
      </c>
      <c r="B18" s="26" t="s">
        <v>1380</v>
      </c>
      <c r="C18" s="25"/>
      <c r="D18" s="39">
        <v>3</v>
      </c>
      <c r="E18" s="39">
        <v>3000</v>
      </c>
      <c r="F18" s="39">
        <f t="shared" si="0"/>
        <v>9000</v>
      </c>
    </row>
    <row r="19" spans="1:6" ht="31.5" x14ac:dyDescent="0.25">
      <c r="A19" s="48">
        <v>10</v>
      </c>
      <c r="B19" s="26" t="s">
        <v>1381</v>
      </c>
      <c r="C19" s="25"/>
      <c r="D19" s="39">
        <v>1</v>
      </c>
      <c r="E19" s="39">
        <v>5000</v>
      </c>
      <c r="F19" s="39">
        <f t="shared" si="0"/>
        <v>5000</v>
      </c>
    </row>
    <row r="20" spans="1:6" ht="15.75" x14ac:dyDescent="0.25">
      <c r="A20" s="48">
        <v>11</v>
      </c>
      <c r="B20" s="26" t="s">
        <v>1382</v>
      </c>
      <c r="C20" s="25"/>
      <c r="D20" s="39">
        <v>1</v>
      </c>
      <c r="E20" s="39">
        <v>10000</v>
      </c>
      <c r="F20" s="39">
        <f t="shared" si="0"/>
        <v>10000</v>
      </c>
    </row>
    <row r="21" spans="1:6" ht="15.75" x14ac:dyDescent="0.25">
      <c r="A21" s="48">
        <v>12</v>
      </c>
      <c r="B21" s="26" t="s">
        <v>1383</v>
      </c>
      <c r="C21" s="43" t="s">
        <v>1384</v>
      </c>
      <c r="D21" s="39">
        <v>3</v>
      </c>
      <c r="E21" s="39">
        <v>1000</v>
      </c>
      <c r="F21" s="39">
        <f t="shared" si="0"/>
        <v>3000</v>
      </c>
    </row>
    <row r="22" spans="1:6" ht="47.25" x14ac:dyDescent="0.25">
      <c r="A22" s="48">
        <v>13</v>
      </c>
      <c r="B22" s="26" t="s">
        <v>1385</v>
      </c>
      <c r="C22" s="43" t="s">
        <v>1386</v>
      </c>
      <c r="D22" s="39">
        <v>2</v>
      </c>
      <c r="E22" s="39">
        <v>6000</v>
      </c>
      <c r="F22" s="39">
        <f t="shared" si="0"/>
        <v>12000</v>
      </c>
    </row>
    <row r="23" spans="1:6" ht="15.75" x14ac:dyDescent="0.25">
      <c r="A23" s="48">
        <v>14</v>
      </c>
      <c r="B23" s="26" t="s">
        <v>1387</v>
      </c>
      <c r="C23" s="43" t="s">
        <v>1388</v>
      </c>
      <c r="D23" s="39">
        <v>2</v>
      </c>
      <c r="E23" s="39">
        <v>16000</v>
      </c>
      <c r="F23" s="39">
        <f t="shared" si="0"/>
        <v>32000</v>
      </c>
    </row>
    <row r="24" spans="1:6" ht="63" x14ac:dyDescent="0.25">
      <c r="A24" s="48">
        <v>15</v>
      </c>
      <c r="B24" s="26" t="s">
        <v>1389</v>
      </c>
      <c r="C24" s="25"/>
      <c r="D24" s="39">
        <v>2</v>
      </c>
      <c r="E24" s="39">
        <v>16000</v>
      </c>
      <c r="F24" s="39">
        <f t="shared" si="0"/>
        <v>32000</v>
      </c>
    </row>
    <row r="25" spans="1:6" ht="15.75" x14ac:dyDescent="0.25">
      <c r="A25" s="48">
        <v>16</v>
      </c>
      <c r="B25" s="26" t="s">
        <v>1390</v>
      </c>
      <c r="C25" s="25"/>
      <c r="D25" s="39">
        <v>1</v>
      </c>
      <c r="E25" s="39">
        <v>30000</v>
      </c>
      <c r="F25" s="39">
        <f t="shared" si="0"/>
        <v>30000</v>
      </c>
    </row>
    <row r="26" spans="1:6" ht="47.25" x14ac:dyDescent="0.25">
      <c r="A26" s="48">
        <v>17</v>
      </c>
      <c r="B26" s="26" t="s">
        <v>1391</v>
      </c>
      <c r="C26" s="25"/>
      <c r="D26" s="39">
        <v>1</v>
      </c>
      <c r="E26" s="39">
        <v>30000</v>
      </c>
      <c r="F26" s="39">
        <f t="shared" si="0"/>
        <v>30000</v>
      </c>
    </row>
    <row r="27" spans="1:6" ht="15.75" x14ac:dyDescent="0.25">
      <c r="A27" s="48">
        <v>18</v>
      </c>
      <c r="B27" s="26" t="s">
        <v>1392</v>
      </c>
      <c r="C27" s="43" t="s">
        <v>1393</v>
      </c>
      <c r="D27" s="39">
        <v>2</v>
      </c>
      <c r="E27" s="39">
        <v>5500</v>
      </c>
      <c r="F27" s="39">
        <f t="shared" si="0"/>
        <v>11000</v>
      </c>
    </row>
    <row r="28" spans="1:6" ht="31.5" x14ac:dyDescent="0.25">
      <c r="A28" s="48">
        <v>19</v>
      </c>
      <c r="B28" s="26" t="s">
        <v>1394</v>
      </c>
      <c r="C28" s="25"/>
      <c r="D28" s="39">
        <v>2</v>
      </c>
      <c r="E28" s="39">
        <v>1000</v>
      </c>
      <c r="F28" s="39">
        <f t="shared" si="0"/>
        <v>2000</v>
      </c>
    </row>
    <row r="29" spans="1:6" ht="15.75" x14ac:dyDescent="0.25">
      <c r="A29" s="48">
        <v>20</v>
      </c>
      <c r="B29" s="26" t="s">
        <v>1395</v>
      </c>
      <c r="C29" s="43" t="s">
        <v>1396</v>
      </c>
      <c r="D29" s="39">
        <v>16</v>
      </c>
      <c r="E29" s="39">
        <v>500</v>
      </c>
      <c r="F29" s="39">
        <f t="shared" si="0"/>
        <v>8000</v>
      </c>
    </row>
    <row r="30" spans="1:6" ht="15.75" x14ac:dyDescent="0.25">
      <c r="A30" s="48">
        <v>21</v>
      </c>
      <c r="B30" s="26" t="s">
        <v>1387</v>
      </c>
      <c r="C30" s="25"/>
      <c r="D30" s="39">
        <v>1</v>
      </c>
      <c r="E30" s="39">
        <v>16000</v>
      </c>
      <c r="F30" s="39">
        <f t="shared" si="0"/>
        <v>16000</v>
      </c>
    </row>
    <row r="31" spans="1:6" ht="15" customHeight="1" x14ac:dyDescent="0.25">
      <c r="A31" s="110" t="s">
        <v>1399</v>
      </c>
      <c r="B31" s="111"/>
      <c r="C31" s="40"/>
      <c r="D31" s="7">
        <f>SUM(D4:D30)</f>
        <v>92</v>
      </c>
      <c r="E31" s="7">
        <f t="shared" ref="E31:F31" si="1">SUM(E4:E30)</f>
        <v>253000</v>
      </c>
      <c r="F31" s="7">
        <f t="shared" si="1"/>
        <v>947000</v>
      </c>
    </row>
  </sheetData>
  <mergeCells count="7">
    <mergeCell ref="F4:F10"/>
    <mergeCell ref="A31:B31"/>
    <mergeCell ref="A1:E1"/>
    <mergeCell ref="A4:A10"/>
    <mergeCell ref="B4:B10"/>
    <mergeCell ref="D4:D10"/>
    <mergeCell ref="E4:E10"/>
  </mergeCells>
  <pageMargins left="0.31496062992125984" right="0.11811023622047245" top="0.35433070866141736" bottom="0.15748031496062992" header="0.31496062992125984" footer="0.31496062992125984"/>
  <pageSetup paperSize="9" scale="98"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view="pageBreakPreview" topLeftCell="A64" zoomScaleNormal="100" zoomScaleSheetLayoutView="100" workbookViewId="0">
      <selection sqref="A1:F1"/>
    </sheetView>
  </sheetViews>
  <sheetFormatPr defaultRowHeight="15" x14ac:dyDescent="0.25"/>
  <cols>
    <col min="1" max="1" width="8" style="15" bestFit="1" customWidth="1"/>
    <col min="2" max="2" width="21.28515625" style="28" customWidth="1"/>
    <col min="3" max="3" width="43.28515625" style="28" customWidth="1"/>
    <col min="4" max="4" width="9" style="15" bestFit="1" customWidth="1"/>
    <col min="5" max="5" width="12.28515625" style="15" customWidth="1"/>
    <col min="6" max="6" width="9" style="15" bestFit="1" customWidth="1"/>
  </cols>
  <sheetData>
    <row r="1" spans="1:6" ht="20.25" x14ac:dyDescent="0.25">
      <c r="A1" s="117" t="s">
        <v>1654</v>
      </c>
      <c r="B1" s="117"/>
      <c r="C1" s="117"/>
      <c r="D1" s="117"/>
      <c r="E1" s="117"/>
      <c r="F1" s="117"/>
    </row>
    <row r="2" spans="1:6" ht="20.25" x14ac:dyDescent="0.25">
      <c r="A2" s="49"/>
      <c r="B2" s="51"/>
      <c r="C2" s="51"/>
      <c r="D2" s="52"/>
      <c r="E2" s="52"/>
      <c r="F2" s="52"/>
    </row>
    <row r="3" spans="1:6" ht="28.5" x14ac:dyDescent="0.25">
      <c r="A3" s="37" t="s">
        <v>1401</v>
      </c>
      <c r="B3" s="40" t="s">
        <v>1</v>
      </c>
      <c r="C3" s="38" t="s">
        <v>2</v>
      </c>
      <c r="D3" s="38" t="s">
        <v>1300</v>
      </c>
      <c r="E3" s="38" t="s">
        <v>1402</v>
      </c>
      <c r="F3" s="38" t="s">
        <v>3</v>
      </c>
    </row>
    <row r="4" spans="1:6" ht="31.5" x14ac:dyDescent="0.25">
      <c r="A4" s="55" t="s">
        <v>1403</v>
      </c>
      <c r="B4" s="53" t="s">
        <v>424</v>
      </c>
      <c r="C4" s="53" t="s">
        <v>425</v>
      </c>
      <c r="D4" s="55">
        <v>1</v>
      </c>
      <c r="E4" s="56">
        <v>3000</v>
      </c>
      <c r="F4" s="55">
        <f>D4*E4</f>
        <v>3000</v>
      </c>
    </row>
    <row r="5" spans="1:6" ht="15.75" x14ac:dyDescent="0.25">
      <c r="A5" s="55" t="s">
        <v>1404</v>
      </c>
      <c r="B5" s="53" t="s">
        <v>325</v>
      </c>
      <c r="C5" s="53" t="s">
        <v>326</v>
      </c>
      <c r="D5" s="55">
        <v>10</v>
      </c>
      <c r="E5" s="55">
        <v>750</v>
      </c>
      <c r="F5" s="55">
        <f t="shared" ref="F5:F7" si="0">D5*E5</f>
        <v>7500</v>
      </c>
    </row>
    <row r="6" spans="1:6" ht="15.75" x14ac:dyDescent="0.25">
      <c r="A6" s="55" t="s">
        <v>1405</v>
      </c>
      <c r="B6" s="53" t="s">
        <v>390</v>
      </c>
      <c r="C6" s="53" t="s">
        <v>391</v>
      </c>
      <c r="D6" s="55">
        <v>13</v>
      </c>
      <c r="E6" s="55">
        <v>200</v>
      </c>
      <c r="F6" s="55">
        <f t="shared" si="0"/>
        <v>2600</v>
      </c>
    </row>
    <row r="7" spans="1:6" ht="15.75" x14ac:dyDescent="0.25">
      <c r="A7" s="55" t="s">
        <v>1406</v>
      </c>
      <c r="B7" s="53" t="s">
        <v>983</v>
      </c>
      <c r="C7" s="53" t="s">
        <v>1407</v>
      </c>
      <c r="D7" s="55">
        <v>2</v>
      </c>
      <c r="E7" s="55">
        <v>150</v>
      </c>
      <c r="F7" s="55">
        <f t="shared" si="0"/>
        <v>300</v>
      </c>
    </row>
    <row r="8" spans="1:6" ht="18" customHeight="1" x14ac:dyDescent="0.25">
      <c r="A8" s="118" t="s">
        <v>1408</v>
      </c>
      <c r="B8" s="119" t="s">
        <v>1409</v>
      </c>
      <c r="C8" s="53" t="s">
        <v>1653</v>
      </c>
      <c r="D8" s="118">
        <v>2</v>
      </c>
      <c r="E8" s="118">
        <v>100</v>
      </c>
      <c r="F8" s="118">
        <f>D8*E8</f>
        <v>200</v>
      </c>
    </row>
    <row r="9" spans="1:6" ht="15.75" x14ac:dyDescent="0.25">
      <c r="A9" s="118"/>
      <c r="B9" s="119"/>
      <c r="C9" s="53" t="s">
        <v>1410</v>
      </c>
      <c r="D9" s="118"/>
      <c r="E9" s="118"/>
      <c r="F9" s="118"/>
    </row>
    <row r="10" spans="1:6" ht="15" customHeight="1" x14ac:dyDescent="0.25">
      <c r="A10" s="118"/>
      <c r="B10" s="119"/>
      <c r="C10" s="53" t="s">
        <v>1411</v>
      </c>
      <c r="D10" s="118"/>
      <c r="E10" s="118"/>
      <c r="F10" s="118"/>
    </row>
    <row r="11" spans="1:6" ht="15.75" x14ac:dyDescent="0.25">
      <c r="A11" s="118"/>
      <c r="B11" s="119"/>
      <c r="C11" s="53" t="s">
        <v>1412</v>
      </c>
      <c r="D11" s="118"/>
      <c r="E11" s="118"/>
      <c r="F11" s="118"/>
    </row>
    <row r="12" spans="1:6" ht="15.75" x14ac:dyDescent="0.25">
      <c r="A12" s="118"/>
      <c r="B12" s="119"/>
      <c r="C12" s="53" t="s">
        <v>1413</v>
      </c>
      <c r="D12" s="118"/>
      <c r="E12" s="118"/>
      <c r="F12" s="118"/>
    </row>
    <row r="13" spans="1:6" ht="31.5" x14ac:dyDescent="0.25">
      <c r="A13" s="55" t="s">
        <v>1414</v>
      </c>
      <c r="B13" s="53" t="s">
        <v>1415</v>
      </c>
      <c r="C13" s="53" t="s">
        <v>955</v>
      </c>
      <c r="D13" s="55">
        <v>2</v>
      </c>
      <c r="E13" s="55">
        <v>500</v>
      </c>
      <c r="F13" s="55">
        <f>D13*E13</f>
        <v>1000</v>
      </c>
    </row>
    <row r="14" spans="1:6" ht="15.75" x14ac:dyDescent="0.25">
      <c r="A14" s="55" t="s">
        <v>1416</v>
      </c>
      <c r="B14" s="53" t="s">
        <v>1417</v>
      </c>
      <c r="C14" s="53" t="s">
        <v>109</v>
      </c>
      <c r="D14" s="55">
        <v>5</v>
      </c>
      <c r="E14" s="55">
        <v>300</v>
      </c>
      <c r="F14" s="55">
        <f>D14*E14</f>
        <v>1500</v>
      </c>
    </row>
    <row r="15" spans="1:6" ht="15.75" x14ac:dyDescent="0.25">
      <c r="A15" s="118" t="s">
        <v>1418</v>
      </c>
      <c r="B15" s="119" t="s">
        <v>1419</v>
      </c>
      <c r="C15" s="53" t="s">
        <v>1420</v>
      </c>
      <c r="D15" s="118">
        <v>8</v>
      </c>
      <c r="E15" s="118">
        <v>200</v>
      </c>
      <c r="F15" s="118">
        <f>D15*E15</f>
        <v>1600</v>
      </c>
    </row>
    <row r="16" spans="1:6" ht="15.75" x14ac:dyDescent="0.25">
      <c r="A16" s="118"/>
      <c r="B16" s="119"/>
      <c r="C16" s="53" t="s">
        <v>1421</v>
      </c>
      <c r="D16" s="118"/>
      <c r="E16" s="118"/>
      <c r="F16" s="118"/>
    </row>
    <row r="17" spans="1:6" ht="15.75" x14ac:dyDescent="0.25">
      <c r="A17" s="118"/>
      <c r="B17" s="119"/>
      <c r="C17" s="53" t="s">
        <v>1422</v>
      </c>
      <c r="D17" s="118"/>
      <c r="E17" s="118"/>
      <c r="F17" s="118"/>
    </row>
    <row r="18" spans="1:6" ht="15.75" x14ac:dyDescent="0.25">
      <c r="A18" s="118" t="s">
        <v>1423</v>
      </c>
      <c r="B18" s="119" t="s">
        <v>1424</v>
      </c>
      <c r="C18" s="53" t="s">
        <v>1425</v>
      </c>
      <c r="D18" s="118">
        <v>8</v>
      </c>
      <c r="E18" s="118">
        <v>250</v>
      </c>
      <c r="F18" s="118">
        <f>D18*E18</f>
        <v>2000</v>
      </c>
    </row>
    <row r="19" spans="1:6" ht="15.75" x14ac:dyDescent="0.25">
      <c r="A19" s="118"/>
      <c r="B19" s="119"/>
      <c r="C19" s="53" t="s">
        <v>1426</v>
      </c>
      <c r="D19" s="118"/>
      <c r="E19" s="118"/>
      <c r="F19" s="118"/>
    </row>
    <row r="20" spans="1:6" ht="15.75" x14ac:dyDescent="0.25">
      <c r="A20" s="118"/>
      <c r="B20" s="119"/>
      <c r="C20" s="53" t="s">
        <v>1427</v>
      </c>
      <c r="D20" s="118"/>
      <c r="E20" s="118"/>
      <c r="F20" s="118"/>
    </row>
    <row r="21" spans="1:6" ht="15.75" x14ac:dyDescent="0.25">
      <c r="A21" s="55" t="s">
        <v>1428</v>
      </c>
      <c r="B21" s="53" t="s">
        <v>1429</v>
      </c>
      <c r="C21" s="53" t="s">
        <v>1430</v>
      </c>
      <c r="D21" s="55">
        <v>1</v>
      </c>
      <c r="E21" s="55">
        <v>3500</v>
      </c>
      <c r="F21" s="55">
        <f>D21*E21</f>
        <v>3500</v>
      </c>
    </row>
    <row r="22" spans="1:6" ht="15.75" x14ac:dyDescent="0.25">
      <c r="A22" s="118" t="s">
        <v>1431</v>
      </c>
      <c r="B22" s="119" t="s">
        <v>1432</v>
      </c>
      <c r="C22" s="53" t="s">
        <v>1433</v>
      </c>
      <c r="D22" s="118">
        <v>5</v>
      </c>
      <c r="E22" s="118">
        <v>350</v>
      </c>
      <c r="F22" s="118">
        <f>D22*E22</f>
        <v>1750</v>
      </c>
    </row>
    <row r="23" spans="1:6" ht="15.75" x14ac:dyDescent="0.25">
      <c r="A23" s="118"/>
      <c r="B23" s="119"/>
      <c r="C23" s="53" t="s">
        <v>1434</v>
      </c>
      <c r="D23" s="118"/>
      <c r="E23" s="118"/>
      <c r="F23" s="118"/>
    </row>
    <row r="24" spans="1:6" ht="15.75" x14ac:dyDescent="0.25">
      <c r="A24" s="118"/>
      <c r="B24" s="119"/>
      <c r="C24" s="53" t="s">
        <v>1435</v>
      </c>
      <c r="D24" s="118"/>
      <c r="E24" s="118"/>
      <c r="F24" s="118"/>
    </row>
    <row r="25" spans="1:6" ht="15.75" x14ac:dyDescent="0.25">
      <c r="A25" s="55" t="s">
        <v>1436</v>
      </c>
      <c r="B25" s="53" t="s">
        <v>1437</v>
      </c>
      <c r="C25" s="53" t="s">
        <v>1438</v>
      </c>
      <c r="D25" s="55">
        <v>2</v>
      </c>
      <c r="E25" s="55">
        <v>3000</v>
      </c>
      <c r="F25" s="55">
        <f>D25*E25</f>
        <v>6000</v>
      </c>
    </row>
    <row r="26" spans="1:6" ht="15.75" x14ac:dyDescent="0.25">
      <c r="A26" s="55" t="s">
        <v>1439</v>
      </c>
      <c r="B26" s="53" t="s">
        <v>1440</v>
      </c>
      <c r="C26" s="53" t="s">
        <v>1441</v>
      </c>
      <c r="D26" s="55">
        <v>1</v>
      </c>
      <c r="E26" s="55">
        <v>2500</v>
      </c>
      <c r="F26" s="55">
        <f>D26*E26</f>
        <v>2500</v>
      </c>
    </row>
    <row r="27" spans="1:6" ht="15.75" x14ac:dyDescent="0.25">
      <c r="A27" s="55" t="s">
        <v>1442</v>
      </c>
      <c r="B27" s="53" t="s">
        <v>1443</v>
      </c>
      <c r="C27" s="53" t="s">
        <v>1444</v>
      </c>
      <c r="D27" s="55">
        <v>51</v>
      </c>
      <c r="E27" s="55">
        <v>250</v>
      </c>
      <c r="F27" s="55">
        <f>D27*E27</f>
        <v>12750</v>
      </c>
    </row>
    <row r="28" spans="1:6" ht="31.5" x14ac:dyDescent="0.25">
      <c r="A28" s="118" t="s">
        <v>1445</v>
      </c>
      <c r="B28" s="119" t="s">
        <v>1446</v>
      </c>
      <c r="C28" s="53" t="s">
        <v>1447</v>
      </c>
      <c r="D28" s="118">
        <v>2</v>
      </c>
      <c r="E28" s="118">
        <v>250</v>
      </c>
      <c r="F28" s="118">
        <f>D28*E28</f>
        <v>500</v>
      </c>
    </row>
    <row r="29" spans="1:6" ht="15.75" x14ac:dyDescent="0.25">
      <c r="A29" s="118"/>
      <c r="B29" s="119"/>
      <c r="C29" s="53" t="s">
        <v>1448</v>
      </c>
      <c r="D29" s="118"/>
      <c r="E29" s="118"/>
      <c r="F29" s="118"/>
    </row>
    <row r="30" spans="1:6" ht="15.75" x14ac:dyDescent="0.25">
      <c r="A30" s="118"/>
      <c r="B30" s="119"/>
      <c r="C30" s="53" t="s">
        <v>1449</v>
      </c>
      <c r="D30" s="118"/>
      <c r="E30" s="118"/>
      <c r="F30" s="118"/>
    </row>
    <row r="31" spans="1:6" ht="31.5" x14ac:dyDescent="0.25">
      <c r="A31" s="118"/>
      <c r="B31" s="119"/>
      <c r="C31" s="53" t="s">
        <v>1450</v>
      </c>
      <c r="D31" s="118"/>
      <c r="E31" s="118"/>
      <c r="F31" s="118"/>
    </row>
    <row r="32" spans="1:6" ht="15.75" x14ac:dyDescent="0.25">
      <c r="A32" s="118"/>
      <c r="B32" s="119"/>
      <c r="C32" s="53" t="s">
        <v>1451</v>
      </c>
      <c r="D32" s="118"/>
      <c r="E32" s="118"/>
      <c r="F32" s="118"/>
    </row>
    <row r="33" spans="1:6" ht="15.75" x14ac:dyDescent="0.25">
      <c r="A33" s="55" t="s">
        <v>1452</v>
      </c>
      <c r="B33" s="53" t="s">
        <v>1453</v>
      </c>
      <c r="C33" s="53"/>
      <c r="D33" s="55">
        <v>8</v>
      </c>
      <c r="E33" s="55">
        <v>300</v>
      </c>
      <c r="F33" s="55">
        <f>D33*E33</f>
        <v>2400</v>
      </c>
    </row>
    <row r="34" spans="1:6" ht="15.75" x14ac:dyDescent="0.25">
      <c r="A34" s="55" t="s">
        <v>1454</v>
      </c>
      <c r="B34" s="53" t="s">
        <v>1455</v>
      </c>
      <c r="C34" s="53" t="s">
        <v>1456</v>
      </c>
      <c r="D34" s="55">
        <v>2</v>
      </c>
      <c r="E34" s="55">
        <v>250</v>
      </c>
      <c r="F34" s="55">
        <f t="shared" ref="F34:F51" si="1">D34*E34</f>
        <v>500</v>
      </c>
    </row>
    <row r="35" spans="1:6" ht="16.5" x14ac:dyDescent="0.25">
      <c r="A35" s="55" t="s">
        <v>1457</v>
      </c>
      <c r="B35" s="53" t="s">
        <v>1458</v>
      </c>
      <c r="C35" s="53"/>
      <c r="D35" s="57">
        <v>1</v>
      </c>
      <c r="E35" s="55">
        <v>149</v>
      </c>
      <c r="F35" s="55">
        <f t="shared" si="1"/>
        <v>149</v>
      </c>
    </row>
    <row r="36" spans="1:6" ht="31.5" x14ac:dyDescent="0.25">
      <c r="A36" s="55" t="s">
        <v>1459</v>
      </c>
      <c r="B36" s="53" t="s">
        <v>1460</v>
      </c>
      <c r="C36" s="53" t="s">
        <v>566</v>
      </c>
      <c r="D36" s="57">
        <v>1</v>
      </c>
      <c r="E36" s="55">
        <v>600</v>
      </c>
      <c r="F36" s="55">
        <f t="shared" si="1"/>
        <v>600</v>
      </c>
    </row>
    <row r="37" spans="1:6" ht="16.5" x14ac:dyDescent="0.25">
      <c r="A37" s="55" t="s">
        <v>1461</v>
      </c>
      <c r="B37" s="53" t="s">
        <v>715</v>
      </c>
      <c r="C37" s="53"/>
      <c r="D37" s="57">
        <v>1</v>
      </c>
      <c r="E37" s="55">
        <v>1150</v>
      </c>
      <c r="F37" s="55">
        <f t="shared" si="1"/>
        <v>1150</v>
      </c>
    </row>
    <row r="38" spans="1:6" ht="16.5" x14ac:dyDescent="0.25">
      <c r="A38" s="55" t="s">
        <v>1462</v>
      </c>
      <c r="B38" s="53" t="s">
        <v>1463</v>
      </c>
      <c r="C38" s="53"/>
      <c r="D38" s="57">
        <v>50</v>
      </c>
      <c r="E38" s="55">
        <v>32</v>
      </c>
      <c r="F38" s="55">
        <f t="shared" si="1"/>
        <v>1600</v>
      </c>
    </row>
    <row r="39" spans="1:6" ht="16.5" x14ac:dyDescent="0.25">
      <c r="A39" s="55" t="s">
        <v>1464</v>
      </c>
      <c r="B39" s="53" t="s">
        <v>1465</v>
      </c>
      <c r="C39" s="53"/>
      <c r="D39" s="57">
        <v>3</v>
      </c>
      <c r="E39" s="55">
        <v>50</v>
      </c>
      <c r="F39" s="55">
        <f t="shared" si="1"/>
        <v>150</v>
      </c>
    </row>
    <row r="40" spans="1:6" ht="16.5" x14ac:dyDescent="0.25">
      <c r="A40" s="55" t="s">
        <v>1466</v>
      </c>
      <c r="B40" s="53" t="s">
        <v>1467</v>
      </c>
      <c r="C40" s="53" t="s">
        <v>1468</v>
      </c>
      <c r="D40" s="57">
        <v>25</v>
      </c>
      <c r="E40" s="55">
        <v>450</v>
      </c>
      <c r="F40" s="55">
        <f t="shared" si="1"/>
        <v>11250</v>
      </c>
    </row>
    <row r="41" spans="1:6" ht="16.5" x14ac:dyDescent="0.25">
      <c r="A41" s="55" t="s">
        <v>1469</v>
      </c>
      <c r="B41" s="53" t="s">
        <v>1470</v>
      </c>
      <c r="C41" s="53" t="s">
        <v>1471</v>
      </c>
      <c r="D41" s="57">
        <v>15</v>
      </c>
      <c r="E41" s="55">
        <v>250</v>
      </c>
      <c r="F41" s="55">
        <f t="shared" si="1"/>
        <v>3750</v>
      </c>
    </row>
    <row r="42" spans="1:6" ht="16.5" x14ac:dyDescent="0.25">
      <c r="A42" s="55" t="s">
        <v>1472</v>
      </c>
      <c r="B42" s="53" t="s">
        <v>573</v>
      </c>
      <c r="C42" s="53" t="s">
        <v>1473</v>
      </c>
      <c r="D42" s="57">
        <v>12</v>
      </c>
      <c r="E42" s="55">
        <v>300</v>
      </c>
      <c r="F42" s="55">
        <f t="shared" si="1"/>
        <v>3600</v>
      </c>
    </row>
    <row r="43" spans="1:6" ht="16.5" x14ac:dyDescent="0.25">
      <c r="A43" s="55" t="s">
        <v>1474</v>
      </c>
      <c r="B43" s="53" t="s">
        <v>1475</v>
      </c>
      <c r="C43" s="53"/>
      <c r="D43" s="57">
        <v>12</v>
      </c>
      <c r="E43" s="55">
        <v>299</v>
      </c>
      <c r="F43" s="55">
        <f t="shared" si="1"/>
        <v>3588</v>
      </c>
    </row>
    <row r="44" spans="1:6" ht="16.5" x14ac:dyDescent="0.25">
      <c r="A44" s="55" t="s">
        <v>1476</v>
      </c>
      <c r="B44" s="53" t="s">
        <v>1477</v>
      </c>
      <c r="C44" s="53"/>
      <c r="D44" s="57">
        <v>50</v>
      </c>
      <c r="E44" s="55">
        <v>48</v>
      </c>
      <c r="F44" s="55">
        <f t="shared" si="1"/>
        <v>2400</v>
      </c>
    </row>
    <row r="45" spans="1:6" ht="15.75" x14ac:dyDescent="0.25">
      <c r="A45" s="55" t="s">
        <v>1478</v>
      </c>
      <c r="B45" s="53" t="s">
        <v>1479</v>
      </c>
      <c r="C45" s="53"/>
      <c r="D45" s="55">
        <v>10</v>
      </c>
      <c r="E45" s="55">
        <v>219</v>
      </c>
      <c r="F45" s="55">
        <f t="shared" si="1"/>
        <v>2190</v>
      </c>
    </row>
    <row r="46" spans="1:6" ht="15.75" x14ac:dyDescent="0.25">
      <c r="A46" s="55" t="s">
        <v>1480</v>
      </c>
      <c r="B46" s="53" t="s">
        <v>1481</v>
      </c>
      <c r="C46" s="53"/>
      <c r="D46" s="39">
        <v>100</v>
      </c>
      <c r="E46" s="39">
        <v>400</v>
      </c>
      <c r="F46" s="55">
        <f t="shared" si="1"/>
        <v>40000</v>
      </c>
    </row>
    <row r="47" spans="1:6" ht="15.75" x14ac:dyDescent="0.25">
      <c r="A47" s="55" t="s">
        <v>1482</v>
      </c>
      <c r="B47" s="53" t="s">
        <v>1483</v>
      </c>
      <c r="C47" s="53"/>
      <c r="D47" s="39">
        <v>2</v>
      </c>
      <c r="E47" s="39">
        <v>500</v>
      </c>
      <c r="F47" s="55">
        <f t="shared" si="1"/>
        <v>1000</v>
      </c>
    </row>
    <row r="48" spans="1:6" ht="15.75" x14ac:dyDescent="0.25">
      <c r="A48" s="55" t="s">
        <v>1484</v>
      </c>
      <c r="B48" s="53" t="s">
        <v>1485</v>
      </c>
      <c r="C48" s="53" t="s">
        <v>1486</v>
      </c>
      <c r="D48" s="39">
        <v>6</v>
      </c>
      <c r="E48" s="39">
        <v>300</v>
      </c>
      <c r="F48" s="55">
        <f t="shared" si="1"/>
        <v>1800</v>
      </c>
    </row>
    <row r="49" spans="1:6" ht="15.75" x14ac:dyDescent="0.25">
      <c r="A49" s="55" t="s">
        <v>1487</v>
      </c>
      <c r="B49" s="53" t="s">
        <v>1485</v>
      </c>
      <c r="C49" s="53" t="s">
        <v>1488</v>
      </c>
      <c r="D49" s="39">
        <v>4</v>
      </c>
      <c r="E49" s="39">
        <v>500</v>
      </c>
      <c r="F49" s="55">
        <f t="shared" si="1"/>
        <v>2000</v>
      </c>
    </row>
    <row r="50" spans="1:6" ht="15.75" x14ac:dyDescent="0.25">
      <c r="A50" s="55" t="s">
        <v>1489</v>
      </c>
      <c r="B50" s="53" t="s">
        <v>1490</v>
      </c>
      <c r="C50" s="53" t="s">
        <v>1491</v>
      </c>
      <c r="D50" s="39">
        <v>12</v>
      </c>
      <c r="E50" s="39">
        <v>300</v>
      </c>
      <c r="F50" s="55">
        <f t="shared" si="1"/>
        <v>3600</v>
      </c>
    </row>
    <row r="51" spans="1:6" ht="15.75" x14ac:dyDescent="0.25">
      <c r="A51" s="55" t="s">
        <v>1492</v>
      </c>
      <c r="B51" s="53" t="s">
        <v>1493</v>
      </c>
      <c r="C51" s="53" t="s">
        <v>1494</v>
      </c>
      <c r="D51" s="39">
        <v>9</v>
      </c>
      <c r="E51" s="39">
        <v>500</v>
      </c>
      <c r="F51" s="55">
        <f t="shared" si="1"/>
        <v>4500</v>
      </c>
    </row>
    <row r="52" spans="1:6" ht="31.5" x14ac:dyDescent="0.25">
      <c r="A52" s="55" t="s">
        <v>1495</v>
      </c>
      <c r="B52" s="53" t="s">
        <v>1496</v>
      </c>
      <c r="C52" s="53"/>
      <c r="D52" s="55">
        <v>1</v>
      </c>
      <c r="E52" s="55">
        <v>1000</v>
      </c>
      <c r="F52" s="55">
        <f>D52*E52</f>
        <v>1000</v>
      </c>
    </row>
    <row r="53" spans="1:6" ht="15.75" x14ac:dyDescent="0.25">
      <c r="A53" s="118" t="s">
        <v>1497</v>
      </c>
      <c r="B53" s="119" t="s">
        <v>1498</v>
      </c>
      <c r="C53" s="53" t="s">
        <v>501</v>
      </c>
      <c r="D53" s="94">
        <v>20</v>
      </c>
      <c r="E53" s="94">
        <v>330</v>
      </c>
      <c r="F53" s="118">
        <f>D53*E53</f>
        <v>6600</v>
      </c>
    </row>
    <row r="54" spans="1:6" ht="15.75" x14ac:dyDescent="0.25">
      <c r="A54" s="118"/>
      <c r="B54" s="119"/>
      <c r="C54" s="53" t="s">
        <v>1499</v>
      </c>
      <c r="D54" s="94"/>
      <c r="E54" s="94"/>
      <c r="F54" s="118"/>
    </row>
    <row r="55" spans="1:6" ht="15.75" x14ac:dyDescent="0.25">
      <c r="A55" s="118"/>
      <c r="B55" s="119"/>
      <c r="C55" s="53" t="s">
        <v>1500</v>
      </c>
      <c r="D55" s="94"/>
      <c r="E55" s="94"/>
      <c r="F55" s="118"/>
    </row>
    <row r="56" spans="1:6" ht="15.75" x14ac:dyDescent="0.25">
      <c r="A56" s="118"/>
      <c r="B56" s="119"/>
      <c r="C56" s="53" t="s">
        <v>1501</v>
      </c>
      <c r="D56" s="94"/>
      <c r="E56" s="94"/>
      <c r="F56" s="118"/>
    </row>
    <row r="57" spans="1:6" ht="15.75" x14ac:dyDescent="0.25">
      <c r="A57" s="118" t="s">
        <v>1502</v>
      </c>
      <c r="B57" s="119" t="s">
        <v>1503</v>
      </c>
      <c r="C57" s="53" t="s">
        <v>1499</v>
      </c>
      <c r="D57" s="94">
        <v>20</v>
      </c>
      <c r="E57" s="94">
        <v>300</v>
      </c>
      <c r="F57" s="118">
        <f>D57*E57</f>
        <v>6000</v>
      </c>
    </row>
    <row r="58" spans="1:6" ht="15.75" x14ac:dyDescent="0.25">
      <c r="A58" s="118"/>
      <c r="B58" s="119"/>
      <c r="C58" s="53" t="s">
        <v>1504</v>
      </c>
      <c r="D58" s="94"/>
      <c r="E58" s="94"/>
      <c r="F58" s="118"/>
    </row>
    <row r="59" spans="1:6" ht="15.75" x14ac:dyDescent="0.25">
      <c r="A59" s="118"/>
      <c r="B59" s="119"/>
      <c r="C59" s="53" t="s">
        <v>1501</v>
      </c>
      <c r="D59" s="94"/>
      <c r="E59" s="94"/>
      <c r="F59" s="118"/>
    </row>
    <row r="60" spans="1:6" ht="15.75" x14ac:dyDescent="0.25">
      <c r="A60" s="118" t="s">
        <v>1505</v>
      </c>
      <c r="B60" s="119" t="s">
        <v>1506</v>
      </c>
      <c r="C60" s="53" t="s">
        <v>1507</v>
      </c>
      <c r="D60" s="94">
        <v>25</v>
      </c>
      <c r="E60" s="94">
        <v>330</v>
      </c>
      <c r="F60" s="118">
        <f>D60*E60</f>
        <v>8250</v>
      </c>
    </row>
    <row r="61" spans="1:6" ht="15.75" x14ac:dyDescent="0.25">
      <c r="A61" s="118"/>
      <c r="B61" s="119"/>
      <c r="C61" s="53" t="s">
        <v>1508</v>
      </c>
      <c r="D61" s="94"/>
      <c r="E61" s="94"/>
      <c r="F61" s="118"/>
    </row>
    <row r="62" spans="1:6" ht="15.75" x14ac:dyDescent="0.25">
      <c r="A62" s="118"/>
      <c r="B62" s="119"/>
      <c r="C62" s="53" t="s">
        <v>1509</v>
      </c>
      <c r="D62" s="94"/>
      <c r="E62" s="94"/>
      <c r="F62" s="118"/>
    </row>
    <row r="63" spans="1:6" ht="15.75" x14ac:dyDescent="0.25">
      <c r="A63" s="118" t="s">
        <v>1510</v>
      </c>
      <c r="B63" s="119" t="s">
        <v>1511</v>
      </c>
      <c r="C63" s="53" t="s">
        <v>1512</v>
      </c>
      <c r="D63" s="94">
        <v>1</v>
      </c>
      <c r="E63" s="94">
        <v>1350</v>
      </c>
      <c r="F63" s="94">
        <f>D63*E63</f>
        <v>1350</v>
      </c>
    </row>
    <row r="64" spans="1:6" ht="15.75" x14ac:dyDescent="0.25">
      <c r="A64" s="118"/>
      <c r="B64" s="119"/>
      <c r="C64" s="53" t="s">
        <v>1513</v>
      </c>
      <c r="D64" s="94"/>
      <c r="E64" s="94"/>
      <c r="F64" s="94"/>
    </row>
    <row r="65" spans="1:6" ht="15.75" x14ac:dyDescent="0.25">
      <c r="A65" s="118"/>
      <c r="B65" s="119"/>
      <c r="C65" s="53" t="s">
        <v>1514</v>
      </c>
      <c r="D65" s="94"/>
      <c r="E65" s="94"/>
      <c r="F65" s="94"/>
    </row>
    <row r="66" spans="1:6" ht="15.75" x14ac:dyDescent="0.25">
      <c r="A66" s="118"/>
      <c r="B66" s="119"/>
      <c r="C66" s="53" t="s">
        <v>1515</v>
      </c>
      <c r="D66" s="94"/>
      <c r="E66" s="94"/>
      <c r="F66" s="94"/>
    </row>
    <row r="67" spans="1:6" ht="15.75" x14ac:dyDescent="0.25">
      <c r="A67" s="118"/>
      <c r="B67" s="119"/>
      <c r="C67" s="53" t="s">
        <v>1516</v>
      </c>
      <c r="D67" s="94"/>
      <c r="E67" s="94"/>
      <c r="F67" s="94"/>
    </row>
    <row r="68" spans="1:6" ht="15.75" x14ac:dyDescent="0.25">
      <c r="A68" s="118"/>
      <c r="B68" s="119"/>
      <c r="C68" s="53" t="s">
        <v>136</v>
      </c>
      <c r="D68" s="94"/>
      <c r="E68" s="94"/>
      <c r="F68" s="94"/>
    </row>
    <row r="69" spans="1:6" ht="15.75" x14ac:dyDescent="0.25">
      <c r="A69" s="55" t="s">
        <v>1517</v>
      </c>
      <c r="B69" s="53" t="s">
        <v>1518</v>
      </c>
      <c r="C69" s="53"/>
      <c r="D69" s="39">
        <v>2</v>
      </c>
      <c r="E69" s="39">
        <v>5000</v>
      </c>
      <c r="F69" s="39">
        <f>D69*E69</f>
        <v>10000</v>
      </c>
    </row>
    <row r="70" spans="1:6" ht="15.75" x14ac:dyDescent="0.25">
      <c r="A70" s="55" t="s">
        <v>1519</v>
      </c>
      <c r="B70" s="53" t="s">
        <v>1520</v>
      </c>
      <c r="C70" s="53"/>
      <c r="D70" s="39">
        <v>1</v>
      </c>
      <c r="E70" s="39">
        <v>2000</v>
      </c>
      <c r="F70" s="39">
        <f>D70*E70</f>
        <v>2000</v>
      </c>
    </row>
    <row r="71" spans="1:6" ht="47.25" x14ac:dyDescent="0.25">
      <c r="A71" s="55" t="s">
        <v>1521</v>
      </c>
      <c r="B71" s="53" t="s">
        <v>1522</v>
      </c>
      <c r="C71" s="53" t="s">
        <v>1523</v>
      </c>
      <c r="D71" s="39">
        <v>30</v>
      </c>
      <c r="E71" s="39">
        <v>500</v>
      </c>
      <c r="F71" s="39">
        <f>D71*E71</f>
        <v>15000</v>
      </c>
    </row>
    <row r="72" spans="1:6" ht="15.75" x14ac:dyDescent="0.25">
      <c r="A72" s="118" t="s">
        <v>1524</v>
      </c>
      <c r="B72" s="119" t="s">
        <v>985</v>
      </c>
      <c r="C72" s="54" t="s">
        <v>501</v>
      </c>
      <c r="D72" s="94">
        <v>14</v>
      </c>
      <c r="E72" s="94">
        <v>450</v>
      </c>
      <c r="F72" s="94">
        <f>D72*E72</f>
        <v>6300</v>
      </c>
    </row>
    <row r="73" spans="1:6" ht="15.75" x14ac:dyDescent="0.25">
      <c r="A73" s="118"/>
      <c r="B73" s="119"/>
      <c r="C73" s="54" t="s">
        <v>1525</v>
      </c>
      <c r="D73" s="94"/>
      <c r="E73" s="94"/>
      <c r="F73" s="94"/>
    </row>
    <row r="74" spans="1:6" ht="15.75" x14ac:dyDescent="0.25">
      <c r="A74" s="55" t="s">
        <v>1526</v>
      </c>
      <c r="B74" s="53" t="s">
        <v>1527</v>
      </c>
      <c r="C74" s="53" t="s">
        <v>501</v>
      </c>
      <c r="D74" s="39">
        <v>15</v>
      </c>
      <c r="E74" s="39">
        <v>60</v>
      </c>
      <c r="F74" s="39">
        <f>D74*E74</f>
        <v>900</v>
      </c>
    </row>
    <row r="75" spans="1:6" ht="15.75" x14ac:dyDescent="0.25">
      <c r="A75" s="118" t="s">
        <v>1528</v>
      </c>
      <c r="B75" s="119" t="s">
        <v>1529</v>
      </c>
      <c r="C75" s="53" t="s">
        <v>501</v>
      </c>
      <c r="D75" s="94">
        <v>15</v>
      </c>
      <c r="E75" s="94">
        <v>550</v>
      </c>
      <c r="F75" s="94">
        <f>D75*E75</f>
        <v>8250</v>
      </c>
    </row>
    <row r="76" spans="1:6" ht="15.75" x14ac:dyDescent="0.25">
      <c r="A76" s="118"/>
      <c r="B76" s="119"/>
      <c r="C76" s="53" t="s">
        <v>1530</v>
      </c>
      <c r="D76" s="94"/>
      <c r="E76" s="94"/>
      <c r="F76" s="94"/>
    </row>
    <row r="77" spans="1:6" ht="15.75" x14ac:dyDescent="0.25">
      <c r="A77" s="55" t="s">
        <v>1531</v>
      </c>
      <c r="B77" s="53" t="s">
        <v>181</v>
      </c>
      <c r="C77" s="53" t="s">
        <v>1532</v>
      </c>
      <c r="D77" s="39">
        <v>12</v>
      </c>
      <c r="E77" s="39">
        <v>250</v>
      </c>
      <c r="F77" s="39">
        <f>D77*E77</f>
        <v>3000</v>
      </c>
    </row>
    <row r="78" spans="1:6" ht="31.5" x14ac:dyDescent="0.25">
      <c r="A78" s="55" t="s">
        <v>1533</v>
      </c>
      <c r="B78" s="53" t="s">
        <v>227</v>
      </c>
      <c r="C78" s="53" t="s">
        <v>228</v>
      </c>
      <c r="D78" s="39">
        <v>1</v>
      </c>
      <c r="E78" s="39">
        <v>1400</v>
      </c>
      <c r="F78" s="39">
        <f>D78*E78</f>
        <v>1400</v>
      </c>
    </row>
    <row r="79" spans="1:6" ht="31.5" x14ac:dyDescent="0.25">
      <c r="A79" s="55" t="s">
        <v>1534</v>
      </c>
      <c r="B79" s="53" t="s">
        <v>231</v>
      </c>
      <c r="C79" s="53" t="s">
        <v>1535</v>
      </c>
      <c r="D79" s="39">
        <v>1</v>
      </c>
      <c r="E79" s="39">
        <v>400</v>
      </c>
      <c r="F79" s="44">
        <f>D79*E79</f>
        <v>400</v>
      </c>
    </row>
    <row r="80" spans="1:6" ht="31.5" x14ac:dyDescent="0.25">
      <c r="A80" s="55" t="s">
        <v>1536</v>
      </c>
      <c r="B80" s="53" t="s">
        <v>1537</v>
      </c>
      <c r="C80" s="53" t="s">
        <v>230</v>
      </c>
      <c r="D80" s="39">
        <v>1</v>
      </c>
      <c r="E80" s="39">
        <v>50000</v>
      </c>
      <c r="F80" s="44">
        <f t="shared" ref="F80:F112" si="2">D80*E80</f>
        <v>50000</v>
      </c>
    </row>
    <row r="81" spans="1:6" ht="15.75" x14ac:dyDescent="0.25">
      <c r="A81" s="55" t="s">
        <v>1538</v>
      </c>
      <c r="B81" s="53" t="s">
        <v>233</v>
      </c>
      <c r="C81" s="53"/>
      <c r="D81" s="39">
        <v>2</v>
      </c>
      <c r="E81" s="39">
        <v>800</v>
      </c>
      <c r="F81" s="44">
        <f t="shared" si="2"/>
        <v>1600</v>
      </c>
    </row>
    <row r="82" spans="1:6" ht="15.75" x14ac:dyDescent="0.25">
      <c r="A82" s="55" t="s">
        <v>1539</v>
      </c>
      <c r="B82" s="53" t="s">
        <v>1540</v>
      </c>
      <c r="C82" s="53" t="s">
        <v>1541</v>
      </c>
      <c r="D82" s="39">
        <v>15</v>
      </c>
      <c r="E82" s="39">
        <v>500</v>
      </c>
      <c r="F82" s="44">
        <f t="shared" si="2"/>
        <v>7500</v>
      </c>
    </row>
    <row r="83" spans="1:6" ht="31.5" x14ac:dyDescent="0.25">
      <c r="A83" s="55" t="s">
        <v>1542</v>
      </c>
      <c r="B83" s="53" t="s">
        <v>358</v>
      </c>
      <c r="C83" s="53" t="s">
        <v>359</v>
      </c>
      <c r="D83" s="39">
        <v>16</v>
      </c>
      <c r="E83" s="39">
        <v>710</v>
      </c>
      <c r="F83" s="44">
        <f t="shared" si="2"/>
        <v>11360</v>
      </c>
    </row>
    <row r="84" spans="1:6" ht="15.75" x14ac:dyDescent="0.25">
      <c r="A84" s="55" t="s">
        <v>1543</v>
      </c>
      <c r="B84" s="53" t="s">
        <v>371</v>
      </c>
      <c r="C84" s="53" t="s">
        <v>359</v>
      </c>
      <c r="D84" s="39">
        <v>2</v>
      </c>
      <c r="E84" s="39">
        <v>700</v>
      </c>
      <c r="F84" s="44">
        <f t="shared" si="2"/>
        <v>1400</v>
      </c>
    </row>
    <row r="85" spans="1:6" ht="15.75" x14ac:dyDescent="0.25">
      <c r="A85" s="55" t="s">
        <v>1544</v>
      </c>
      <c r="B85" s="53" t="s">
        <v>1545</v>
      </c>
      <c r="C85" s="53"/>
      <c r="D85" s="39">
        <v>4</v>
      </c>
      <c r="E85" s="39">
        <v>350</v>
      </c>
      <c r="F85" s="44">
        <f t="shared" si="2"/>
        <v>1400</v>
      </c>
    </row>
    <row r="86" spans="1:6" ht="15.75" x14ac:dyDescent="0.25">
      <c r="A86" s="55" t="s">
        <v>1546</v>
      </c>
      <c r="B86" s="53" t="s">
        <v>419</v>
      </c>
      <c r="C86" s="53"/>
      <c r="D86" s="39">
        <v>2</v>
      </c>
      <c r="E86" s="39">
        <v>1500</v>
      </c>
      <c r="F86" s="44">
        <f t="shared" si="2"/>
        <v>3000</v>
      </c>
    </row>
    <row r="87" spans="1:6" ht="15.75" x14ac:dyDescent="0.25">
      <c r="A87" s="55" t="s">
        <v>1547</v>
      </c>
      <c r="B87" s="53" t="s">
        <v>564</v>
      </c>
      <c r="C87" s="53"/>
      <c r="D87" s="39">
        <v>1</v>
      </c>
      <c r="E87" s="39">
        <v>250</v>
      </c>
      <c r="F87" s="44">
        <f t="shared" si="2"/>
        <v>250</v>
      </c>
    </row>
    <row r="88" spans="1:6" ht="15.75" x14ac:dyDescent="0.25">
      <c r="A88" s="55" t="s">
        <v>1548</v>
      </c>
      <c r="B88" s="53" t="s">
        <v>1549</v>
      </c>
      <c r="C88" s="53"/>
      <c r="D88" s="39">
        <v>3</v>
      </c>
      <c r="E88" s="39">
        <v>1500</v>
      </c>
      <c r="F88" s="44">
        <f t="shared" si="2"/>
        <v>4500</v>
      </c>
    </row>
    <row r="89" spans="1:6" ht="15.75" x14ac:dyDescent="0.25">
      <c r="A89" s="55" t="s">
        <v>1550</v>
      </c>
      <c r="B89" s="53" t="s">
        <v>628</v>
      </c>
      <c r="C89" s="53"/>
      <c r="D89" s="39">
        <v>2</v>
      </c>
      <c r="E89" s="39">
        <v>20000</v>
      </c>
      <c r="F89" s="44">
        <f t="shared" si="2"/>
        <v>40000</v>
      </c>
    </row>
    <row r="90" spans="1:6" ht="15.75" x14ac:dyDescent="0.25">
      <c r="A90" s="55" t="s">
        <v>1551</v>
      </c>
      <c r="B90" s="53" t="s">
        <v>1552</v>
      </c>
      <c r="C90" s="53"/>
      <c r="D90" s="39">
        <v>2</v>
      </c>
      <c r="E90" s="39">
        <v>1000</v>
      </c>
      <c r="F90" s="44">
        <f t="shared" si="2"/>
        <v>2000</v>
      </c>
    </row>
    <row r="91" spans="1:6" ht="15.75" x14ac:dyDescent="0.25">
      <c r="A91" s="55" t="s">
        <v>1553</v>
      </c>
      <c r="B91" s="53" t="s">
        <v>630</v>
      </c>
      <c r="C91" s="53"/>
      <c r="D91" s="39">
        <v>1</v>
      </c>
      <c r="E91" s="39">
        <v>1000</v>
      </c>
      <c r="F91" s="44">
        <f t="shared" si="2"/>
        <v>1000</v>
      </c>
    </row>
    <row r="92" spans="1:6" ht="15.75" x14ac:dyDescent="0.25">
      <c r="A92" s="55" t="s">
        <v>1554</v>
      </c>
      <c r="B92" s="53" t="s">
        <v>1555</v>
      </c>
      <c r="C92" s="53" t="s">
        <v>228</v>
      </c>
      <c r="D92" s="39">
        <v>1</v>
      </c>
      <c r="E92" s="39">
        <v>3000</v>
      </c>
      <c r="F92" s="44">
        <f t="shared" si="2"/>
        <v>3000</v>
      </c>
    </row>
    <row r="93" spans="1:6" ht="31.5" x14ac:dyDescent="0.25">
      <c r="A93" s="55" t="s">
        <v>1556</v>
      </c>
      <c r="B93" s="53" t="s">
        <v>1557</v>
      </c>
      <c r="C93" s="53" t="s">
        <v>757</v>
      </c>
      <c r="D93" s="39">
        <v>1</v>
      </c>
      <c r="E93" s="39">
        <v>1000</v>
      </c>
      <c r="F93" s="44">
        <f>D93*E93</f>
        <v>1000</v>
      </c>
    </row>
    <row r="94" spans="1:6" ht="15.75" x14ac:dyDescent="0.25">
      <c r="A94" s="55" t="s">
        <v>1558</v>
      </c>
      <c r="B94" s="53" t="s">
        <v>860</v>
      </c>
      <c r="C94" s="53"/>
      <c r="D94" s="39">
        <v>1</v>
      </c>
      <c r="E94" s="39">
        <v>2000</v>
      </c>
      <c r="F94" s="44">
        <f t="shared" si="2"/>
        <v>2000</v>
      </c>
    </row>
    <row r="95" spans="1:6" ht="15.75" x14ac:dyDescent="0.25">
      <c r="A95" s="55" t="s">
        <v>1559</v>
      </c>
      <c r="B95" s="53" t="s">
        <v>1560</v>
      </c>
      <c r="C95" s="53" t="s">
        <v>1561</v>
      </c>
      <c r="D95" s="39">
        <v>1</v>
      </c>
      <c r="E95" s="39">
        <v>1000</v>
      </c>
      <c r="F95" s="44">
        <f t="shared" si="2"/>
        <v>1000</v>
      </c>
    </row>
    <row r="96" spans="1:6" ht="15.75" x14ac:dyDescent="0.25">
      <c r="A96" s="55" t="s">
        <v>1562</v>
      </c>
      <c r="B96" s="53" t="s">
        <v>1563</v>
      </c>
      <c r="C96" s="53"/>
      <c r="D96" s="39">
        <v>14</v>
      </c>
      <c r="E96" s="39">
        <v>500</v>
      </c>
      <c r="F96" s="44">
        <f t="shared" si="2"/>
        <v>7000</v>
      </c>
    </row>
    <row r="97" spans="1:6" ht="31.5" x14ac:dyDescent="0.25">
      <c r="A97" s="55" t="s">
        <v>1564</v>
      </c>
      <c r="B97" s="53" t="s">
        <v>992</v>
      </c>
      <c r="C97" s="53" t="s">
        <v>1565</v>
      </c>
      <c r="D97" s="39">
        <v>1</v>
      </c>
      <c r="E97" s="39">
        <v>1500</v>
      </c>
      <c r="F97" s="44">
        <f t="shared" si="2"/>
        <v>1500</v>
      </c>
    </row>
    <row r="98" spans="1:6" ht="15.75" x14ac:dyDescent="0.25">
      <c r="A98" s="55" t="s">
        <v>1566</v>
      </c>
      <c r="B98" s="53" t="s">
        <v>1567</v>
      </c>
      <c r="C98" s="53"/>
      <c r="D98" s="39">
        <v>23</v>
      </c>
      <c r="E98" s="39">
        <v>160</v>
      </c>
      <c r="F98" s="44">
        <f t="shared" si="2"/>
        <v>3680</v>
      </c>
    </row>
    <row r="99" spans="1:6" ht="31.5" x14ac:dyDescent="0.25">
      <c r="A99" s="55" t="s">
        <v>1568</v>
      </c>
      <c r="B99" s="53" t="s">
        <v>1569</v>
      </c>
      <c r="C99" s="53"/>
      <c r="D99" s="39">
        <v>1</v>
      </c>
      <c r="E99" s="39">
        <v>500</v>
      </c>
      <c r="F99" s="44">
        <f>D99*E99</f>
        <v>500</v>
      </c>
    </row>
    <row r="100" spans="1:6" ht="31.5" x14ac:dyDescent="0.25">
      <c r="A100" s="55" t="s">
        <v>1570</v>
      </c>
      <c r="B100" s="53" t="s">
        <v>1571</v>
      </c>
      <c r="C100" s="53"/>
      <c r="D100" s="39">
        <v>1</v>
      </c>
      <c r="E100" s="39">
        <v>400</v>
      </c>
      <c r="F100" s="44">
        <f t="shared" si="2"/>
        <v>400</v>
      </c>
    </row>
    <row r="101" spans="1:6" ht="15.75" x14ac:dyDescent="0.25">
      <c r="A101" s="55" t="s">
        <v>1572</v>
      </c>
      <c r="B101" s="53" t="s">
        <v>1573</v>
      </c>
      <c r="C101" s="53" t="s">
        <v>1052</v>
      </c>
      <c r="D101" s="39">
        <v>16</v>
      </c>
      <c r="E101" s="39">
        <v>200</v>
      </c>
      <c r="F101" s="44">
        <f t="shared" si="2"/>
        <v>3200</v>
      </c>
    </row>
    <row r="102" spans="1:6" ht="15.75" x14ac:dyDescent="0.25">
      <c r="A102" s="55" t="s">
        <v>1574</v>
      </c>
      <c r="B102" s="53" t="s">
        <v>1575</v>
      </c>
      <c r="C102" s="53" t="s">
        <v>1094</v>
      </c>
      <c r="D102" s="39">
        <v>1</v>
      </c>
      <c r="E102" s="39">
        <v>2000</v>
      </c>
      <c r="F102" s="44">
        <f t="shared" si="2"/>
        <v>2000</v>
      </c>
    </row>
    <row r="103" spans="1:6" ht="31.5" x14ac:dyDescent="0.25">
      <c r="A103" s="55" t="s">
        <v>1576</v>
      </c>
      <c r="B103" s="53" t="s">
        <v>508</v>
      </c>
      <c r="C103" s="53"/>
      <c r="D103" s="39">
        <v>1</v>
      </c>
      <c r="E103" s="39">
        <v>1000</v>
      </c>
      <c r="F103" s="44">
        <f t="shared" si="2"/>
        <v>1000</v>
      </c>
    </row>
    <row r="104" spans="1:6" ht="15.75" x14ac:dyDescent="0.25">
      <c r="A104" s="55" t="s">
        <v>1577</v>
      </c>
      <c r="B104" s="53" t="s">
        <v>509</v>
      </c>
      <c r="C104" s="53"/>
      <c r="D104" s="39">
        <v>1</v>
      </c>
      <c r="E104" s="39">
        <v>200</v>
      </c>
      <c r="F104" s="44">
        <f t="shared" si="2"/>
        <v>200</v>
      </c>
    </row>
    <row r="105" spans="1:6" ht="15.75" x14ac:dyDescent="0.25">
      <c r="A105" s="55" t="s">
        <v>1578</v>
      </c>
      <c r="B105" s="53" t="s">
        <v>1579</v>
      </c>
      <c r="C105" s="53" t="s">
        <v>266</v>
      </c>
      <c r="D105" s="39">
        <v>3</v>
      </c>
      <c r="E105" s="39">
        <v>200</v>
      </c>
      <c r="F105" s="44">
        <f t="shared" si="2"/>
        <v>600</v>
      </c>
    </row>
    <row r="106" spans="1:6" ht="15.75" x14ac:dyDescent="0.25">
      <c r="A106" s="55" t="s">
        <v>1580</v>
      </c>
      <c r="B106" s="53" t="s">
        <v>1581</v>
      </c>
      <c r="C106" s="53" t="s">
        <v>266</v>
      </c>
      <c r="D106" s="39">
        <v>3</v>
      </c>
      <c r="E106" s="39">
        <v>200</v>
      </c>
      <c r="F106" s="44">
        <f t="shared" si="2"/>
        <v>600</v>
      </c>
    </row>
    <row r="107" spans="1:6" ht="15.75" x14ac:dyDescent="0.25">
      <c r="A107" s="55" t="s">
        <v>1582</v>
      </c>
      <c r="B107" s="53" t="s">
        <v>370</v>
      </c>
      <c r="C107" s="53" t="s">
        <v>266</v>
      </c>
      <c r="D107" s="39">
        <v>2</v>
      </c>
      <c r="E107" s="39">
        <v>300</v>
      </c>
      <c r="F107" s="44">
        <f t="shared" si="2"/>
        <v>600</v>
      </c>
    </row>
    <row r="108" spans="1:6" ht="31.5" x14ac:dyDescent="0.25">
      <c r="A108" s="55" t="s">
        <v>1583</v>
      </c>
      <c r="B108" s="53" t="s">
        <v>700</v>
      </c>
      <c r="C108" s="53" t="s">
        <v>266</v>
      </c>
      <c r="D108" s="39">
        <v>1</v>
      </c>
      <c r="E108" s="39">
        <v>1000</v>
      </c>
      <c r="F108" s="44">
        <f t="shared" si="2"/>
        <v>1000</v>
      </c>
    </row>
    <row r="109" spans="1:6" ht="15.75" x14ac:dyDescent="0.25">
      <c r="A109" s="55" t="s">
        <v>1584</v>
      </c>
      <c r="B109" s="53" t="s">
        <v>374</v>
      </c>
      <c r="C109" s="53" t="s">
        <v>375</v>
      </c>
      <c r="D109" s="39">
        <v>5</v>
      </c>
      <c r="E109" s="39">
        <v>150</v>
      </c>
      <c r="F109" s="44">
        <f t="shared" si="2"/>
        <v>750</v>
      </c>
    </row>
    <row r="110" spans="1:6" ht="15.75" x14ac:dyDescent="0.25">
      <c r="A110" s="55" t="s">
        <v>1585</v>
      </c>
      <c r="B110" s="53" t="s">
        <v>265</v>
      </c>
      <c r="C110" s="53"/>
      <c r="D110" s="39">
        <v>1</v>
      </c>
      <c r="E110" s="39">
        <v>850</v>
      </c>
      <c r="F110" s="44">
        <f t="shared" si="2"/>
        <v>850</v>
      </c>
    </row>
    <row r="111" spans="1:6" ht="31.5" x14ac:dyDescent="0.25">
      <c r="A111" s="55" t="s">
        <v>1586</v>
      </c>
      <c r="B111" s="53" t="s">
        <v>1587</v>
      </c>
      <c r="C111" s="53" t="s">
        <v>1588</v>
      </c>
      <c r="D111" s="39">
        <v>13</v>
      </c>
      <c r="E111" s="39">
        <v>1500</v>
      </c>
      <c r="F111" s="44">
        <f t="shared" si="2"/>
        <v>19500</v>
      </c>
    </row>
    <row r="112" spans="1:6" ht="31.5" x14ac:dyDescent="0.25">
      <c r="A112" s="55" t="s">
        <v>1589</v>
      </c>
      <c r="B112" s="53" t="s">
        <v>1590</v>
      </c>
      <c r="C112" s="53" t="s">
        <v>1591</v>
      </c>
      <c r="D112" s="39">
        <v>1</v>
      </c>
      <c r="E112" s="39">
        <v>300</v>
      </c>
      <c r="F112" s="44">
        <f t="shared" si="2"/>
        <v>300</v>
      </c>
    </row>
    <row r="113" spans="1:6" ht="31.5" x14ac:dyDescent="0.25">
      <c r="A113" s="55" t="s">
        <v>1592</v>
      </c>
      <c r="B113" s="53" t="s">
        <v>1593</v>
      </c>
      <c r="C113" s="53" t="s">
        <v>1594</v>
      </c>
      <c r="D113" s="39">
        <v>1</v>
      </c>
      <c r="E113" s="39">
        <v>15000</v>
      </c>
      <c r="F113" s="44">
        <f>D113*E113</f>
        <v>15000</v>
      </c>
    </row>
    <row r="114" spans="1:6" ht="15.75" x14ac:dyDescent="0.25">
      <c r="A114" s="55" t="s">
        <v>1595</v>
      </c>
      <c r="B114" s="53" t="s">
        <v>1596</v>
      </c>
      <c r="C114" s="53" t="s">
        <v>1597</v>
      </c>
      <c r="D114" s="39">
        <v>1</v>
      </c>
      <c r="E114" s="39">
        <v>50000</v>
      </c>
      <c r="F114" s="44">
        <f>D114*E114</f>
        <v>50000</v>
      </c>
    </row>
    <row r="115" spans="1:6" ht="31.5" x14ac:dyDescent="0.25">
      <c r="A115" s="55" t="s">
        <v>1598</v>
      </c>
      <c r="B115" s="53" t="s">
        <v>1599</v>
      </c>
      <c r="C115" s="53" t="s">
        <v>1600</v>
      </c>
      <c r="D115" s="39">
        <v>3</v>
      </c>
      <c r="E115" s="39">
        <v>100000</v>
      </c>
      <c r="F115" s="44">
        <f t="shared" ref="F115:F120" si="3">D115*E115</f>
        <v>300000</v>
      </c>
    </row>
    <row r="116" spans="1:6" ht="15.75" x14ac:dyDescent="0.25">
      <c r="A116" s="55" t="s">
        <v>1601</v>
      </c>
      <c r="B116" s="53" t="s">
        <v>365</v>
      </c>
      <c r="C116" s="53" t="s">
        <v>366</v>
      </c>
      <c r="D116" s="39">
        <v>3</v>
      </c>
      <c r="E116" s="39">
        <v>1200</v>
      </c>
      <c r="F116" s="44">
        <f t="shared" si="3"/>
        <v>3600</v>
      </c>
    </row>
    <row r="117" spans="1:6" ht="31.5" x14ac:dyDescent="0.25">
      <c r="A117" s="55" t="s">
        <v>1602</v>
      </c>
      <c r="B117" s="53" t="s">
        <v>884</v>
      </c>
      <c r="C117" s="53" t="s">
        <v>1603</v>
      </c>
      <c r="D117" s="39">
        <v>15</v>
      </c>
      <c r="E117" s="39">
        <v>300</v>
      </c>
      <c r="F117" s="44">
        <f t="shared" si="3"/>
        <v>4500</v>
      </c>
    </row>
    <row r="118" spans="1:6" ht="31.5" x14ac:dyDescent="0.25">
      <c r="A118" s="55" t="s">
        <v>1604</v>
      </c>
      <c r="B118" s="53" t="s">
        <v>882</v>
      </c>
      <c r="C118" s="53" t="s">
        <v>1605</v>
      </c>
      <c r="D118" s="39">
        <v>15</v>
      </c>
      <c r="E118" s="39">
        <v>280</v>
      </c>
      <c r="F118" s="44">
        <f t="shared" si="3"/>
        <v>4200</v>
      </c>
    </row>
    <row r="119" spans="1:6" ht="31.5" x14ac:dyDescent="0.25">
      <c r="A119" s="55" t="s">
        <v>1606</v>
      </c>
      <c r="B119" s="53" t="s">
        <v>998</v>
      </c>
      <c r="C119" s="53" t="s">
        <v>999</v>
      </c>
      <c r="D119" s="39">
        <v>20</v>
      </c>
      <c r="E119" s="39">
        <v>300</v>
      </c>
      <c r="F119" s="44">
        <f t="shared" si="3"/>
        <v>6000</v>
      </c>
    </row>
    <row r="120" spans="1:6" ht="31.5" x14ac:dyDescent="0.25">
      <c r="A120" s="55" t="s">
        <v>1607</v>
      </c>
      <c r="B120" s="53" t="s">
        <v>327</v>
      </c>
      <c r="C120" s="53" t="s">
        <v>1608</v>
      </c>
      <c r="D120" s="39">
        <v>25</v>
      </c>
      <c r="E120" s="39">
        <v>250</v>
      </c>
      <c r="F120" s="44">
        <f t="shared" si="3"/>
        <v>6250</v>
      </c>
    </row>
    <row r="121" spans="1:6" ht="15.75" x14ac:dyDescent="0.25">
      <c r="A121" s="55" t="s">
        <v>1609</v>
      </c>
      <c r="B121" s="53" t="s">
        <v>825</v>
      </c>
      <c r="C121" s="53" t="s">
        <v>826</v>
      </c>
      <c r="D121" s="39">
        <v>15</v>
      </c>
      <c r="E121" s="39">
        <v>150</v>
      </c>
      <c r="F121" s="44">
        <f>D121*E121</f>
        <v>2250</v>
      </c>
    </row>
    <row r="122" spans="1:6" ht="31.5" x14ac:dyDescent="0.25">
      <c r="A122" s="55" t="s">
        <v>1610</v>
      </c>
      <c r="B122" s="53" t="s">
        <v>811</v>
      </c>
      <c r="C122" s="53" t="s">
        <v>1611</v>
      </c>
      <c r="D122" s="39">
        <v>16</v>
      </c>
      <c r="E122" s="39">
        <v>300</v>
      </c>
      <c r="F122" s="44">
        <f t="shared" ref="F122:F124" si="4">D122*E122</f>
        <v>4800</v>
      </c>
    </row>
    <row r="123" spans="1:6" ht="31.5" x14ac:dyDescent="0.25">
      <c r="A123" s="55" t="s">
        <v>1612</v>
      </c>
      <c r="B123" s="53" t="s">
        <v>1613</v>
      </c>
      <c r="C123" s="53" t="s">
        <v>922</v>
      </c>
      <c r="D123" s="39">
        <v>10</v>
      </c>
      <c r="E123" s="39">
        <v>3500</v>
      </c>
      <c r="F123" s="44">
        <f t="shared" si="4"/>
        <v>35000</v>
      </c>
    </row>
    <row r="124" spans="1:6" ht="31.5" x14ac:dyDescent="0.25">
      <c r="A124" s="55" t="s">
        <v>1614</v>
      </c>
      <c r="B124" s="53" t="s">
        <v>887</v>
      </c>
      <c r="C124" s="53" t="s">
        <v>1615</v>
      </c>
      <c r="D124" s="39">
        <v>22</v>
      </c>
      <c r="E124" s="39">
        <v>4500</v>
      </c>
      <c r="F124" s="44">
        <f t="shared" si="4"/>
        <v>99000</v>
      </c>
    </row>
    <row r="125" spans="1:6" ht="15.75" x14ac:dyDescent="0.25">
      <c r="A125" s="55" t="s">
        <v>1616</v>
      </c>
      <c r="B125" s="53" t="s">
        <v>1019</v>
      </c>
      <c r="C125" s="53" t="s">
        <v>1020</v>
      </c>
      <c r="D125" s="39">
        <v>10</v>
      </c>
      <c r="E125" s="39">
        <v>25</v>
      </c>
      <c r="F125" s="44">
        <f>D125*E125</f>
        <v>250</v>
      </c>
    </row>
    <row r="126" spans="1:6" ht="47.25" x14ac:dyDescent="0.25">
      <c r="A126" s="55" t="s">
        <v>1617</v>
      </c>
      <c r="B126" s="53" t="s">
        <v>867</v>
      </c>
      <c r="C126" s="53" t="s">
        <v>1618</v>
      </c>
      <c r="D126" s="39">
        <v>4</v>
      </c>
      <c r="E126" s="39">
        <v>350</v>
      </c>
      <c r="F126" s="44">
        <f t="shared" ref="F126:F143" si="5">D126*E126</f>
        <v>1400</v>
      </c>
    </row>
    <row r="127" spans="1:6" ht="15.75" x14ac:dyDescent="0.25">
      <c r="A127" s="55" t="s">
        <v>1619</v>
      </c>
      <c r="B127" s="53" t="s">
        <v>1000</v>
      </c>
      <c r="C127" s="53" t="s">
        <v>1620</v>
      </c>
      <c r="D127" s="39">
        <v>2</v>
      </c>
      <c r="E127" s="39">
        <v>500</v>
      </c>
      <c r="F127" s="44">
        <f t="shared" si="5"/>
        <v>1000</v>
      </c>
    </row>
    <row r="128" spans="1:6" ht="15.75" x14ac:dyDescent="0.25">
      <c r="A128" s="55" t="s">
        <v>1621</v>
      </c>
      <c r="B128" s="53" t="s">
        <v>198</v>
      </c>
      <c r="C128" s="53" t="s">
        <v>199</v>
      </c>
      <c r="D128" s="39" t="s">
        <v>1078</v>
      </c>
      <c r="E128" s="39">
        <v>600</v>
      </c>
      <c r="F128" s="44">
        <v>1200</v>
      </c>
    </row>
    <row r="129" spans="1:6" ht="31.5" x14ac:dyDescent="0.25">
      <c r="A129" s="55" t="s">
        <v>1622</v>
      </c>
      <c r="B129" s="53" t="s">
        <v>90</v>
      </c>
      <c r="C129" s="53" t="s">
        <v>91</v>
      </c>
      <c r="D129" s="39">
        <v>20</v>
      </c>
      <c r="E129" s="39">
        <v>440</v>
      </c>
      <c r="F129" s="44">
        <f t="shared" si="5"/>
        <v>8800</v>
      </c>
    </row>
    <row r="130" spans="1:6" ht="15.75" x14ac:dyDescent="0.25">
      <c r="A130" s="55" t="s">
        <v>1623</v>
      </c>
      <c r="B130" s="53" t="s">
        <v>792</v>
      </c>
      <c r="C130" s="53" t="s">
        <v>793</v>
      </c>
      <c r="D130" s="39">
        <v>4</v>
      </c>
      <c r="E130" s="39">
        <v>250</v>
      </c>
      <c r="F130" s="44">
        <f t="shared" si="5"/>
        <v>1000</v>
      </c>
    </row>
    <row r="131" spans="1:6" ht="15.75" x14ac:dyDescent="0.25">
      <c r="A131" s="55" t="s">
        <v>1624</v>
      </c>
      <c r="B131" s="53" t="s">
        <v>1012</v>
      </c>
      <c r="C131" s="53" t="s">
        <v>1013</v>
      </c>
      <c r="D131" s="39">
        <v>102</v>
      </c>
      <c r="E131" s="39">
        <v>200</v>
      </c>
      <c r="F131" s="44">
        <f t="shared" si="5"/>
        <v>20400</v>
      </c>
    </row>
    <row r="132" spans="1:6" ht="15.75" x14ac:dyDescent="0.25">
      <c r="A132" s="55" t="s">
        <v>1625</v>
      </c>
      <c r="B132" s="53" t="s">
        <v>208</v>
      </c>
      <c r="C132" s="53" t="s">
        <v>209</v>
      </c>
      <c r="D132" s="39">
        <v>12</v>
      </c>
      <c r="E132" s="39">
        <v>200</v>
      </c>
      <c r="F132" s="44">
        <f t="shared" si="5"/>
        <v>2400</v>
      </c>
    </row>
    <row r="133" spans="1:6" ht="31.5" x14ac:dyDescent="0.25">
      <c r="A133" s="55" t="s">
        <v>1626</v>
      </c>
      <c r="B133" s="53" t="s">
        <v>396</v>
      </c>
      <c r="C133" s="53" t="s">
        <v>397</v>
      </c>
      <c r="D133" s="39">
        <v>22</v>
      </c>
      <c r="E133" s="39">
        <v>600</v>
      </c>
      <c r="F133" s="44">
        <f t="shared" si="5"/>
        <v>13200</v>
      </c>
    </row>
    <row r="134" spans="1:6" ht="47.25" x14ac:dyDescent="0.25">
      <c r="A134" s="55" t="s">
        <v>1627</v>
      </c>
      <c r="B134" s="53" t="s">
        <v>274</v>
      </c>
      <c r="C134" s="53" t="s">
        <v>275</v>
      </c>
      <c r="D134" s="39">
        <v>5</v>
      </c>
      <c r="E134" s="39">
        <v>1000</v>
      </c>
      <c r="F134" s="44">
        <f t="shared" si="5"/>
        <v>5000</v>
      </c>
    </row>
    <row r="135" spans="1:6" ht="47.25" x14ac:dyDescent="0.25">
      <c r="A135" s="55" t="s">
        <v>1628</v>
      </c>
      <c r="B135" s="53" t="s">
        <v>1629</v>
      </c>
      <c r="C135" s="53" t="s">
        <v>351</v>
      </c>
      <c r="D135" s="39">
        <v>2</v>
      </c>
      <c r="E135" s="39">
        <v>650</v>
      </c>
      <c r="F135" s="44">
        <f t="shared" si="5"/>
        <v>1300</v>
      </c>
    </row>
    <row r="136" spans="1:6" ht="47.25" x14ac:dyDescent="0.25">
      <c r="A136" s="55" t="s">
        <v>1630</v>
      </c>
      <c r="B136" s="53" t="s">
        <v>475</v>
      </c>
      <c r="C136" s="53" t="s">
        <v>476</v>
      </c>
      <c r="D136" s="39">
        <v>10</v>
      </c>
      <c r="E136" s="39">
        <v>1000</v>
      </c>
      <c r="F136" s="44">
        <f t="shared" si="5"/>
        <v>10000</v>
      </c>
    </row>
    <row r="137" spans="1:6" ht="15.75" x14ac:dyDescent="0.25">
      <c r="A137" s="55" t="s">
        <v>1631</v>
      </c>
      <c r="B137" s="53" t="s">
        <v>671</v>
      </c>
      <c r="C137" s="53" t="s">
        <v>266</v>
      </c>
      <c r="D137" s="39" t="s">
        <v>1078</v>
      </c>
      <c r="E137" s="39" t="s">
        <v>672</v>
      </c>
      <c r="F137" s="44">
        <v>1000</v>
      </c>
    </row>
    <row r="138" spans="1:6" ht="15.75" x14ac:dyDescent="0.25">
      <c r="A138" s="55" t="s">
        <v>1632</v>
      </c>
      <c r="B138" s="53" t="s">
        <v>481</v>
      </c>
      <c r="C138" s="53" t="s">
        <v>1633</v>
      </c>
      <c r="D138" s="39">
        <v>2</v>
      </c>
      <c r="E138" s="39">
        <v>3000</v>
      </c>
      <c r="F138" s="44">
        <f t="shared" si="5"/>
        <v>6000</v>
      </c>
    </row>
    <row r="139" spans="1:6" ht="15.75" x14ac:dyDescent="0.25">
      <c r="A139" s="55" t="s">
        <v>1634</v>
      </c>
      <c r="B139" s="53" t="s">
        <v>886</v>
      </c>
      <c r="C139" s="53" t="s">
        <v>266</v>
      </c>
      <c r="D139" s="39">
        <v>2</v>
      </c>
      <c r="E139" s="39">
        <v>200</v>
      </c>
      <c r="F139" s="44">
        <f t="shared" si="5"/>
        <v>400</v>
      </c>
    </row>
    <row r="140" spans="1:6" ht="15.75" x14ac:dyDescent="0.25">
      <c r="A140" s="55" t="s">
        <v>1635</v>
      </c>
      <c r="B140" s="53" t="s">
        <v>87</v>
      </c>
      <c r="C140" s="53" t="s">
        <v>88</v>
      </c>
      <c r="D140" s="55" t="s">
        <v>1636</v>
      </c>
      <c r="E140" s="55">
        <v>2000</v>
      </c>
      <c r="F140" s="44">
        <v>2000</v>
      </c>
    </row>
    <row r="141" spans="1:6" ht="15.75" x14ac:dyDescent="0.25">
      <c r="A141" s="55" t="s">
        <v>1637</v>
      </c>
      <c r="B141" s="53" t="s">
        <v>1638</v>
      </c>
      <c r="C141" s="53" t="s">
        <v>109</v>
      </c>
      <c r="D141" s="39">
        <v>5</v>
      </c>
      <c r="E141" s="39">
        <v>300</v>
      </c>
      <c r="F141" s="44">
        <f t="shared" si="5"/>
        <v>1500</v>
      </c>
    </row>
    <row r="142" spans="1:6" ht="47.25" x14ac:dyDescent="0.25">
      <c r="A142" s="55" t="s">
        <v>1639</v>
      </c>
      <c r="B142" s="53" t="s">
        <v>217</v>
      </c>
      <c r="C142" s="53" t="s">
        <v>218</v>
      </c>
      <c r="D142" s="39">
        <v>20</v>
      </c>
      <c r="E142" s="39">
        <v>1200</v>
      </c>
      <c r="F142" s="44">
        <f t="shared" si="5"/>
        <v>24000</v>
      </c>
    </row>
    <row r="143" spans="1:6" ht="15.75" x14ac:dyDescent="0.25">
      <c r="A143" s="55" t="s">
        <v>1640</v>
      </c>
      <c r="B143" s="53" t="s">
        <v>1641</v>
      </c>
      <c r="C143" s="53" t="s">
        <v>1642</v>
      </c>
      <c r="D143" s="39">
        <v>15</v>
      </c>
      <c r="E143" s="39">
        <v>250</v>
      </c>
      <c r="F143" s="44">
        <f t="shared" si="5"/>
        <v>3750</v>
      </c>
    </row>
    <row r="144" spans="1:6" ht="15.75" x14ac:dyDescent="0.25">
      <c r="A144" s="118" t="s">
        <v>1643</v>
      </c>
      <c r="B144" s="119" t="s">
        <v>1644</v>
      </c>
      <c r="C144" s="53" t="s">
        <v>806</v>
      </c>
      <c r="D144" s="94" t="s">
        <v>1078</v>
      </c>
      <c r="E144" s="94">
        <v>700</v>
      </c>
      <c r="F144" s="100">
        <v>1400</v>
      </c>
    </row>
    <row r="145" spans="1:6" ht="15.75" x14ac:dyDescent="0.25">
      <c r="A145" s="118"/>
      <c r="B145" s="119"/>
      <c r="C145" s="53" t="s">
        <v>1645</v>
      </c>
      <c r="D145" s="94"/>
      <c r="E145" s="94"/>
      <c r="F145" s="102"/>
    </row>
    <row r="146" spans="1:6" ht="15.75" x14ac:dyDescent="0.25">
      <c r="A146" s="55" t="s">
        <v>1646</v>
      </c>
      <c r="B146" s="53" t="s">
        <v>1647</v>
      </c>
      <c r="C146" s="53" t="s">
        <v>1648</v>
      </c>
      <c r="D146" s="55">
        <v>1</v>
      </c>
      <c r="E146" s="55">
        <v>400</v>
      </c>
      <c r="F146" s="55">
        <f>D146*E146</f>
        <v>400</v>
      </c>
    </row>
    <row r="147" spans="1:6" ht="15.75" x14ac:dyDescent="0.25">
      <c r="A147" s="55" t="s">
        <v>1649</v>
      </c>
      <c r="B147" s="53" t="s">
        <v>1650</v>
      </c>
      <c r="C147" s="53">
        <v>20</v>
      </c>
      <c r="D147" s="58">
        <v>10</v>
      </c>
      <c r="E147" s="58">
        <v>20</v>
      </c>
      <c r="F147" s="55">
        <f t="shared" ref="F147:F148" si="6">D147*E147</f>
        <v>200</v>
      </c>
    </row>
    <row r="148" spans="1:6" ht="15.75" x14ac:dyDescent="0.25">
      <c r="A148" s="59" t="s">
        <v>1651</v>
      </c>
      <c r="B148" s="60" t="s">
        <v>1652</v>
      </c>
      <c r="C148" s="60">
        <v>2</v>
      </c>
      <c r="D148" s="61">
        <v>3</v>
      </c>
      <c r="E148" s="61">
        <v>300</v>
      </c>
      <c r="F148" s="59">
        <f t="shared" si="6"/>
        <v>900</v>
      </c>
    </row>
    <row r="149" spans="1:6" ht="18.75" x14ac:dyDescent="0.25">
      <c r="A149" s="115" t="s">
        <v>3</v>
      </c>
      <c r="B149" s="115"/>
      <c r="C149" s="115"/>
      <c r="D149" s="115"/>
      <c r="E149" s="115"/>
      <c r="F149" s="7">
        <f>SUM(F4:F148)</f>
        <v>1016167</v>
      </c>
    </row>
    <row r="150" spans="1:6" ht="15.75" x14ac:dyDescent="0.25">
      <c r="A150" s="116"/>
      <c r="B150" s="116"/>
      <c r="C150" s="116"/>
      <c r="D150" s="116"/>
      <c r="E150" s="116"/>
      <c r="F150" s="116"/>
    </row>
    <row r="151" spans="1:6" x14ac:dyDescent="0.25">
      <c r="A151" s="35"/>
    </row>
    <row r="152" spans="1:6" x14ac:dyDescent="0.25">
      <c r="A152" s="35"/>
    </row>
    <row r="153" spans="1:6" x14ac:dyDescent="0.25">
      <c r="A153" s="35"/>
    </row>
    <row r="154" spans="1:6" x14ac:dyDescent="0.25">
      <c r="A154" s="35"/>
    </row>
    <row r="155" spans="1:6" x14ac:dyDescent="0.25">
      <c r="A155" s="35"/>
    </row>
    <row r="156" spans="1:6" x14ac:dyDescent="0.25">
      <c r="A156" s="35"/>
    </row>
    <row r="157" spans="1:6" x14ac:dyDescent="0.25">
      <c r="A157" s="35"/>
    </row>
    <row r="158" spans="1:6" x14ac:dyDescent="0.25">
      <c r="A158" s="35"/>
    </row>
    <row r="159" spans="1:6" ht="20.25" x14ac:dyDescent="0.25">
      <c r="A159" s="34"/>
    </row>
  </sheetData>
  <mergeCells count="63">
    <mergeCell ref="A15:A17"/>
    <mergeCell ref="B15:B17"/>
    <mergeCell ref="D15:D17"/>
    <mergeCell ref="E15:E17"/>
    <mergeCell ref="F15:F17"/>
    <mergeCell ref="A8:A12"/>
    <mergeCell ref="B8:B12"/>
    <mergeCell ref="D8:D12"/>
    <mergeCell ref="E8:E12"/>
    <mergeCell ref="F8:F12"/>
    <mergeCell ref="A22:A24"/>
    <mergeCell ref="B22:B24"/>
    <mergeCell ref="D22:D24"/>
    <mergeCell ref="E22:E24"/>
    <mergeCell ref="F22:F24"/>
    <mergeCell ref="A18:A20"/>
    <mergeCell ref="B18:B20"/>
    <mergeCell ref="D18:D20"/>
    <mergeCell ref="E18:E20"/>
    <mergeCell ref="F18:F20"/>
    <mergeCell ref="A53:A56"/>
    <mergeCell ref="B53:B56"/>
    <mergeCell ref="D53:D56"/>
    <mergeCell ref="E53:E56"/>
    <mergeCell ref="F53:F56"/>
    <mergeCell ref="A28:A32"/>
    <mergeCell ref="B28:B32"/>
    <mergeCell ref="D28:D32"/>
    <mergeCell ref="E28:E32"/>
    <mergeCell ref="F28:F32"/>
    <mergeCell ref="A60:A62"/>
    <mergeCell ref="B60:B62"/>
    <mergeCell ref="D60:D62"/>
    <mergeCell ref="E60:E62"/>
    <mergeCell ref="F60:F62"/>
    <mergeCell ref="A57:A59"/>
    <mergeCell ref="B57:B59"/>
    <mergeCell ref="D57:D59"/>
    <mergeCell ref="E57:E59"/>
    <mergeCell ref="F57:F59"/>
    <mergeCell ref="E72:E73"/>
    <mergeCell ref="F72:F73"/>
    <mergeCell ref="A63:A68"/>
    <mergeCell ref="B63:B68"/>
    <mergeCell ref="D63:D68"/>
    <mergeCell ref="E63:E68"/>
    <mergeCell ref="F63:F68"/>
    <mergeCell ref="A149:E149"/>
    <mergeCell ref="A150:F150"/>
    <mergeCell ref="A1:F1"/>
    <mergeCell ref="A75:A76"/>
    <mergeCell ref="B75:B76"/>
    <mergeCell ref="D75:D76"/>
    <mergeCell ref="E75:E76"/>
    <mergeCell ref="F75:F76"/>
    <mergeCell ref="A144:A145"/>
    <mergeCell ref="B144:B145"/>
    <mergeCell ref="D144:D145"/>
    <mergeCell ref="E144:E145"/>
    <mergeCell ref="F144:F145"/>
    <mergeCell ref="A72:A73"/>
    <mergeCell ref="B72:B73"/>
    <mergeCell ref="D72:D73"/>
  </mergeCells>
  <hyperlinks>
    <hyperlink ref="C72" r:id="rId1" tooltip="Microsidd Sponge Holding Forcep 8 Inches ( Sponge Holder )" display="https://www.amazon.in/Microsidd-Sponge-Holding-Forcep-Inches/dp/B01N0PR5I1/ref=sr_1_11?s=industrial&amp;ie=UTF8&amp;qid=1533275815&amp;sr=1-11&amp;keywords=holding+forceps"/>
    <hyperlink ref="C73" r:id="rId2" tooltip="Microsidd Sponge Holding Forcep 8 Inches ( Sponge Holder )" display="https://www.amazon.in/Microsidd-Sponge-Holding-Forcep-Inches/dp/B01N0PR5I1/ref=sr_1_11?s=industrial&amp;ie=UTF8&amp;qid=1533275815&amp;sr=1-11&amp;keywords=holding+forceps"/>
  </hyperlinks>
  <pageMargins left="0.31496062992125984" right="0.11811023622047245" top="0.19685039370078741" bottom="0.15748031496062992" header="0.31496062992125984" footer="0.31496062992125984"/>
  <pageSetup paperSize="9" scale="97" orientation="portrait" horizontalDpi="0" verticalDpi="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view="pageBreakPreview" zoomScale="85" zoomScaleNormal="100" zoomScaleSheetLayoutView="85" workbookViewId="0">
      <selection activeCell="H61" sqref="H61"/>
    </sheetView>
  </sheetViews>
  <sheetFormatPr defaultRowHeight="15" x14ac:dyDescent="0.25"/>
  <cols>
    <col min="1" max="1" width="6.5703125" style="52" bestFit="1" customWidth="1"/>
    <col min="2" max="2" width="29.28515625" style="50" customWidth="1"/>
    <col min="3" max="3" width="34.5703125" style="50" customWidth="1"/>
    <col min="4" max="4" width="11.5703125" style="52" customWidth="1"/>
    <col min="5" max="5" width="11.85546875" style="52" customWidth="1"/>
    <col min="6" max="6" width="11.42578125" style="52" customWidth="1"/>
    <col min="7" max="16384" width="9.140625" style="50"/>
  </cols>
  <sheetData>
    <row r="1" spans="1:6" ht="23.25" x14ac:dyDescent="0.35">
      <c r="A1" s="120" t="s">
        <v>1746</v>
      </c>
      <c r="B1" s="120"/>
      <c r="C1" s="120"/>
      <c r="D1" s="120"/>
      <c r="E1" s="120"/>
      <c r="F1" s="120"/>
    </row>
    <row r="3" spans="1:6" ht="47.25" x14ac:dyDescent="0.25">
      <c r="A3" s="7" t="s">
        <v>1655</v>
      </c>
      <c r="B3" s="40" t="s">
        <v>1656</v>
      </c>
      <c r="C3" s="40" t="s">
        <v>2</v>
      </c>
      <c r="D3" s="40" t="s">
        <v>1657</v>
      </c>
      <c r="E3" s="40" t="s">
        <v>1745</v>
      </c>
      <c r="F3" s="40" t="s">
        <v>3</v>
      </c>
    </row>
    <row r="4" spans="1:6" ht="15.75" x14ac:dyDescent="0.25">
      <c r="A4" s="94">
        <v>1</v>
      </c>
      <c r="B4" s="98" t="s">
        <v>1658</v>
      </c>
      <c r="C4" s="42" t="s">
        <v>1659</v>
      </c>
      <c r="D4" s="94">
        <v>19</v>
      </c>
      <c r="E4" s="94">
        <v>340</v>
      </c>
      <c r="F4" s="94">
        <f>D4*E4</f>
        <v>6460</v>
      </c>
    </row>
    <row r="5" spans="1:6" ht="15.75" x14ac:dyDescent="0.25">
      <c r="A5" s="94"/>
      <c r="B5" s="98"/>
      <c r="C5" s="42" t="s">
        <v>1660</v>
      </c>
      <c r="D5" s="94"/>
      <c r="E5" s="94"/>
      <c r="F5" s="94"/>
    </row>
    <row r="6" spans="1:6" ht="15.75" x14ac:dyDescent="0.25">
      <c r="A6" s="39">
        <v>2</v>
      </c>
      <c r="B6" s="42" t="s">
        <v>1661</v>
      </c>
      <c r="C6" s="42" t="s">
        <v>1662</v>
      </c>
      <c r="D6" s="39">
        <v>26</v>
      </c>
      <c r="E6" s="39">
        <v>20</v>
      </c>
      <c r="F6" s="39">
        <f>D6*E6</f>
        <v>520</v>
      </c>
    </row>
    <row r="7" spans="1:6" ht="15.75" x14ac:dyDescent="0.25">
      <c r="A7" s="39">
        <v>3</v>
      </c>
      <c r="B7" s="42" t="s">
        <v>1663</v>
      </c>
      <c r="C7" s="42" t="s">
        <v>1664</v>
      </c>
      <c r="D7" s="39">
        <v>232</v>
      </c>
      <c r="E7" s="39">
        <v>70</v>
      </c>
      <c r="F7" s="39">
        <f>D7*E7</f>
        <v>16240</v>
      </c>
    </row>
    <row r="8" spans="1:6" ht="15.75" x14ac:dyDescent="0.25">
      <c r="A8" s="94">
        <v>4</v>
      </c>
      <c r="B8" s="98" t="s">
        <v>1665</v>
      </c>
      <c r="C8" s="42" t="s">
        <v>1666</v>
      </c>
      <c r="D8" s="94">
        <v>15</v>
      </c>
      <c r="E8" s="94">
        <v>650</v>
      </c>
      <c r="F8" s="94">
        <f>D8*E8</f>
        <v>9750</v>
      </c>
    </row>
    <row r="9" spans="1:6" ht="15.75" x14ac:dyDescent="0.25">
      <c r="A9" s="94"/>
      <c r="B9" s="98"/>
      <c r="C9" s="42" t="s">
        <v>1667</v>
      </c>
      <c r="D9" s="94"/>
      <c r="E9" s="94"/>
      <c r="F9" s="94"/>
    </row>
    <row r="10" spans="1:6" ht="15.75" x14ac:dyDescent="0.25">
      <c r="A10" s="94"/>
      <c r="B10" s="98"/>
      <c r="C10" s="42" t="s">
        <v>1668</v>
      </c>
      <c r="D10" s="94"/>
      <c r="E10" s="94"/>
      <c r="F10" s="94"/>
    </row>
    <row r="11" spans="1:6" ht="15.75" x14ac:dyDescent="0.25">
      <c r="A11" s="39">
        <v>5</v>
      </c>
      <c r="B11" s="42" t="s">
        <v>1669</v>
      </c>
      <c r="C11" s="42" t="s">
        <v>1670</v>
      </c>
      <c r="D11" s="39">
        <v>27</v>
      </c>
      <c r="E11" s="39">
        <v>60</v>
      </c>
      <c r="F11" s="39">
        <f>D11*E11</f>
        <v>1620</v>
      </c>
    </row>
    <row r="12" spans="1:6" ht="15.75" x14ac:dyDescent="0.25">
      <c r="A12" s="39">
        <v>6</v>
      </c>
      <c r="B12" s="42" t="s">
        <v>1671</v>
      </c>
      <c r="C12" s="42"/>
      <c r="D12" s="39">
        <v>3</v>
      </c>
      <c r="E12" s="39">
        <v>1800</v>
      </c>
      <c r="F12" s="39">
        <f t="shared" ref="F12:F21" si="0">D12*E12</f>
        <v>5400</v>
      </c>
    </row>
    <row r="13" spans="1:6" ht="15.75" x14ac:dyDescent="0.25">
      <c r="A13" s="39">
        <v>7</v>
      </c>
      <c r="B13" s="42" t="s">
        <v>1672</v>
      </c>
      <c r="C13" s="42"/>
      <c r="D13" s="39">
        <v>6</v>
      </c>
      <c r="E13" s="39">
        <v>200</v>
      </c>
      <c r="F13" s="39">
        <f t="shared" si="0"/>
        <v>1200</v>
      </c>
    </row>
    <row r="14" spans="1:6" ht="15.75" x14ac:dyDescent="0.25">
      <c r="A14" s="39">
        <v>8</v>
      </c>
      <c r="B14" s="42" t="s">
        <v>1673</v>
      </c>
      <c r="C14" s="42" t="s">
        <v>1674</v>
      </c>
      <c r="D14" s="39">
        <v>2</v>
      </c>
      <c r="E14" s="39">
        <v>800</v>
      </c>
      <c r="F14" s="39">
        <f t="shared" si="0"/>
        <v>1600</v>
      </c>
    </row>
    <row r="15" spans="1:6" ht="15.75" x14ac:dyDescent="0.25">
      <c r="A15" s="39">
        <v>9</v>
      </c>
      <c r="B15" s="42" t="s">
        <v>1673</v>
      </c>
      <c r="C15" s="42" t="s">
        <v>1675</v>
      </c>
      <c r="D15" s="39">
        <v>1</v>
      </c>
      <c r="E15" s="39">
        <v>800</v>
      </c>
      <c r="F15" s="39">
        <f t="shared" si="0"/>
        <v>800</v>
      </c>
    </row>
    <row r="16" spans="1:6" ht="15.75" x14ac:dyDescent="0.25">
      <c r="A16" s="39">
        <v>11</v>
      </c>
      <c r="B16" s="42" t="s">
        <v>1676</v>
      </c>
      <c r="C16" s="42"/>
      <c r="D16" s="39">
        <v>12</v>
      </c>
      <c r="E16" s="39">
        <v>7</v>
      </c>
      <c r="F16" s="39">
        <f t="shared" si="0"/>
        <v>84</v>
      </c>
    </row>
    <row r="17" spans="1:6" ht="15.75" x14ac:dyDescent="0.25">
      <c r="A17" s="39">
        <v>12</v>
      </c>
      <c r="B17" s="42" t="s">
        <v>1677</v>
      </c>
      <c r="C17" s="42"/>
      <c r="D17" s="39">
        <v>12</v>
      </c>
      <c r="E17" s="39">
        <v>15</v>
      </c>
      <c r="F17" s="39">
        <f t="shared" si="0"/>
        <v>180</v>
      </c>
    </row>
    <row r="18" spans="1:6" ht="15.75" x14ac:dyDescent="0.25">
      <c r="A18" s="39">
        <v>13</v>
      </c>
      <c r="B18" s="42" t="s">
        <v>1678</v>
      </c>
      <c r="C18" s="42" t="s">
        <v>1679</v>
      </c>
      <c r="D18" s="39">
        <v>21</v>
      </c>
      <c r="E18" s="39">
        <v>300</v>
      </c>
      <c r="F18" s="39">
        <f t="shared" si="0"/>
        <v>6300</v>
      </c>
    </row>
    <row r="19" spans="1:6" ht="15.75" x14ac:dyDescent="0.25">
      <c r="A19" s="39">
        <v>14</v>
      </c>
      <c r="B19" s="42" t="s">
        <v>1680</v>
      </c>
      <c r="C19" s="42" t="s">
        <v>1681</v>
      </c>
      <c r="D19" s="39">
        <v>7</v>
      </c>
      <c r="E19" s="39">
        <v>500</v>
      </c>
      <c r="F19" s="39">
        <f t="shared" si="0"/>
        <v>3500</v>
      </c>
    </row>
    <row r="20" spans="1:6" ht="15.75" x14ac:dyDescent="0.25">
      <c r="A20" s="39">
        <v>15</v>
      </c>
      <c r="B20" s="42" t="s">
        <v>1682</v>
      </c>
      <c r="C20" s="42" t="s">
        <v>1683</v>
      </c>
      <c r="D20" s="39">
        <v>5</v>
      </c>
      <c r="E20" s="39">
        <v>20</v>
      </c>
      <c r="F20" s="39">
        <f t="shared" si="0"/>
        <v>100</v>
      </c>
    </row>
    <row r="21" spans="1:6" ht="15.75" x14ac:dyDescent="0.25">
      <c r="A21" s="39">
        <v>16</v>
      </c>
      <c r="B21" s="42" t="s">
        <v>1684</v>
      </c>
      <c r="C21" s="42" t="s">
        <v>1664</v>
      </c>
      <c r="D21" s="39">
        <v>22</v>
      </c>
      <c r="E21" s="39">
        <v>100</v>
      </c>
      <c r="F21" s="39">
        <f t="shared" si="0"/>
        <v>2200</v>
      </c>
    </row>
    <row r="22" spans="1:6" ht="15.75" x14ac:dyDescent="0.25">
      <c r="A22" s="94">
        <v>17</v>
      </c>
      <c r="B22" s="98" t="s">
        <v>1685</v>
      </c>
      <c r="C22" s="42" t="s">
        <v>1686</v>
      </c>
      <c r="D22" s="94">
        <v>21</v>
      </c>
      <c r="E22" s="94">
        <v>475</v>
      </c>
      <c r="F22" s="94">
        <f>D22*E22</f>
        <v>9975</v>
      </c>
    </row>
    <row r="23" spans="1:6" ht="15.75" x14ac:dyDescent="0.25">
      <c r="A23" s="94"/>
      <c r="B23" s="98"/>
      <c r="C23" s="42" t="s">
        <v>1687</v>
      </c>
      <c r="D23" s="94"/>
      <c r="E23" s="94"/>
      <c r="F23" s="94"/>
    </row>
    <row r="24" spans="1:6" ht="15.75" x14ac:dyDescent="0.25">
      <c r="A24" s="94"/>
      <c r="B24" s="98"/>
      <c r="C24" s="42" t="s">
        <v>1688</v>
      </c>
      <c r="D24" s="94"/>
      <c r="E24" s="94"/>
      <c r="F24" s="94"/>
    </row>
    <row r="25" spans="1:6" ht="15.75" x14ac:dyDescent="0.25">
      <c r="A25" s="94"/>
      <c r="B25" s="98"/>
      <c r="C25" s="42" t="s">
        <v>1689</v>
      </c>
      <c r="D25" s="94"/>
      <c r="E25" s="94"/>
      <c r="F25" s="94"/>
    </row>
    <row r="26" spans="1:6" ht="15.75" x14ac:dyDescent="0.25">
      <c r="A26" s="39">
        <v>18</v>
      </c>
      <c r="B26" s="42" t="s">
        <v>1690</v>
      </c>
      <c r="C26" s="42" t="s">
        <v>1691</v>
      </c>
      <c r="D26" s="39">
        <v>30</v>
      </c>
      <c r="E26" s="39">
        <v>150</v>
      </c>
      <c r="F26" s="39">
        <f>D26*E26</f>
        <v>4500</v>
      </c>
    </row>
    <row r="27" spans="1:6" ht="15.75" x14ac:dyDescent="0.25">
      <c r="A27" s="39">
        <v>19</v>
      </c>
      <c r="B27" s="42" t="s">
        <v>1692</v>
      </c>
      <c r="C27" s="42" t="s">
        <v>1683</v>
      </c>
      <c r="D27" s="39">
        <v>16</v>
      </c>
      <c r="E27" s="39">
        <v>15</v>
      </c>
      <c r="F27" s="39">
        <f t="shared" ref="F27:F43" si="1">D27*E27</f>
        <v>240</v>
      </c>
    </row>
    <row r="28" spans="1:6" ht="15.75" x14ac:dyDescent="0.25">
      <c r="A28" s="39">
        <v>20</v>
      </c>
      <c r="B28" s="42" t="s">
        <v>1693</v>
      </c>
      <c r="C28" s="42"/>
      <c r="D28" s="39">
        <v>10</v>
      </c>
      <c r="E28" s="39">
        <v>500</v>
      </c>
      <c r="F28" s="39">
        <f t="shared" si="1"/>
        <v>5000</v>
      </c>
    </row>
    <row r="29" spans="1:6" ht="15.75" x14ac:dyDescent="0.25">
      <c r="A29" s="39">
        <v>21</v>
      </c>
      <c r="B29" s="42" t="s">
        <v>1694</v>
      </c>
      <c r="C29" s="42" t="s">
        <v>1695</v>
      </c>
      <c r="D29" s="39">
        <v>275</v>
      </c>
      <c r="E29" s="39">
        <v>20</v>
      </c>
      <c r="F29" s="39">
        <f t="shared" si="1"/>
        <v>5500</v>
      </c>
    </row>
    <row r="30" spans="1:6" ht="15.75" x14ac:dyDescent="0.25">
      <c r="A30" s="39">
        <v>22</v>
      </c>
      <c r="B30" s="42" t="s">
        <v>1696</v>
      </c>
      <c r="C30" s="42"/>
      <c r="D30" s="39">
        <v>34</v>
      </c>
      <c r="E30" s="39">
        <v>2000</v>
      </c>
      <c r="F30" s="39">
        <f t="shared" si="1"/>
        <v>68000</v>
      </c>
    </row>
    <row r="31" spans="1:6" ht="15.75" x14ac:dyDescent="0.25">
      <c r="A31" s="39">
        <v>23</v>
      </c>
      <c r="B31" s="42" t="s">
        <v>1697</v>
      </c>
      <c r="C31" s="42"/>
      <c r="D31" s="39">
        <v>24</v>
      </c>
      <c r="E31" s="39">
        <v>2000</v>
      </c>
      <c r="F31" s="39">
        <f t="shared" si="1"/>
        <v>48000</v>
      </c>
    </row>
    <row r="32" spans="1:6" ht="15.75" x14ac:dyDescent="0.25">
      <c r="A32" s="39">
        <v>24</v>
      </c>
      <c r="B32" s="42" t="s">
        <v>1698</v>
      </c>
      <c r="C32" s="42"/>
      <c r="D32" s="39">
        <v>40</v>
      </c>
      <c r="E32" s="39">
        <v>2000</v>
      </c>
      <c r="F32" s="39">
        <f t="shared" si="1"/>
        <v>80000</v>
      </c>
    </row>
    <row r="33" spans="1:6" ht="15.75" x14ac:dyDescent="0.25">
      <c r="A33" s="39">
        <v>25</v>
      </c>
      <c r="B33" s="42" t="s">
        <v>1699</v>
      </c>
      <c r="C33" s="42" t="s">
        <v>1683</v>
      </c>
      <c r="D33" s="39">
        <v>21</v>
      </c>
      <c r="E33" s="39">
        <v>500</v>
      </c>
      <c r="F33" s="39">
        <f t="shared" si="1"/>
        <v>10500</v>
      </c>
    </row>
    <row r="34" spans="1:6" ht="15.75" x14ac:dyDescent="0.25">
      <c r="A34" s="39">
        <v>26</v>
      </c>
      <c r="B34" s="42" t="s">
        <v>1700</v>
      </c>
      <c r="C34" s="42" t="s">
        <v>1664</v>
      </c>
      <c r="D34" s="39">
        <v>9</v>
      </c>
      <c r="E34" s="39">
        <v>50</v>
      </c>
      <c r="F34" s="39">
        <f t="shared" si="1"/>
        <v>450</v>
      </c>
    </row>
    <row r="35" spans="1:6" ht="15.75" x14ac:dyDescent="0.25">
      <c r="A35" s="39">
        <v>27</v>
      </c>
      <c r="B35" s="42" t="s">
        <v>1701</v>
      </c>
      <c r="C35" s="42" t="s">
        <v>266</v>
      </c>
      <c r="D35" s="39">
        <v>9</v>
      </c>
      <c r="E35" s="39">
        <v>50</v>
      </c>
      <c r="F35" s="39">
        <f t="shared" si="1"/>
        <v>450</v>
      </c>
    </row>
    <row r="36" spans="1:6" ht="15.75" x14ac:dyDescent="0.25">
      <c r="A36" s="39">
        <v>28</v>
      </c>
      <c r="B36" s="42" t="s">
        <v>1702</v>
      </c>
      <c r="C36" s="42" t="s">
        <v>1703</v>
      </c>
      <c r="D36" s="39">
        <v>6</v>
      </c>
      <c r="E36" s="39">
        <v>50</v>
      </c>
      <c r="F36" s="39">
        <f t="shared" si="1"/>
        <v>300</v>
      </c>
    </row>
    <row r="37" spans="1:6" ht="15.75" x14ac:dyDescent="0.25">
      <c r="A37" s="39">
        <v>29</v>
      </c>
      <c r="B37" s="42" t="s">
        <v>1704</v>
      </c>
      <c r="C37" s="42" t="s">
        <v>1705</v>
      </c>
      <c r="D37" s="39">
        <v>14</v>
      </c>
      <c r="E37" s="39">
        <v>50</v>
      </c>
      <c r="F37" s="39">
        <f t="shared" si="1"/>
        <v>700</v>
      </c>
    </row>
    <row r="38" spans="1:6" ht="15.75" x14ac:dyDescent="0.25">
      <c r="A38" s="39">
        <v>30</v>
      </c>
      <c r="B38" s="42" t="s">
        <v>1706</v>
      </c>
      <c r="C38" s="42"/>
      <c r="D38" s="39">
        <v>22</v>
      </c>
      <c r="E38" s="39">
        <v>100</v>
      </c>
      <c r="F38" s="39">
        <f t="shared" si="1"/>
        <v>2200</v>
      </c>
    </row>
    <row r="39" spans="1:6" ht="15.75" x14ac:dyDescent="0.25">
      <c r="A39" s="39">
        <v>31</v>
      </c>
      <c r="B39" s="42" t="s">
        <v>1707</v>
      </c>
      <c r="C39" s="42" t="s">
        <v>1708</v>
      </c>
      <c r="D39" s="39">
        <v>33</v>
      </c>
      <c r="E39" s="39">
        <v>1000</v>
      </c>
      <c r="F39" s="39">
        <f t="shared" si="1"/>
        <v>33000</v>
      </c>
    </row>
    <row r="40" spans="1:6" ht="15.75" x14ac:dyDescent="0.25">
      <c r="A40" s="39">
        <v>32</v>
      </c>
      <c r="B40" s="42" t="s">
        <v>1709</v>
      </c>
      <c r="C40" s="42" t="s">
        <v>1710</v>
      </c>
      <c r="D40" s="39">
        <v>19</v>
      </c>
      <c r="E40" s="39">
        <v>50</v>
      </c>
      <c r="F40" s="39">
        <f t="shared" si="1"/>
        <v>950</v>
      </c>
    </row>
    <row r="41" spans="1:6" ht="15.75" x14ac:dyDescent="0.25">
      <c r="A41" s="39">
        <v>33</v>
      </c>
      <c r="B41" s="42" t="s">
        <v>1711</v>
      </c>
      <c r="C41" s="42" t="s">
        <v>1712</v>
      </c>
      <c r="D41" s="39">
        <v>10</v>
      </c>
      <c r="E41" s="39">
        <v>250</v>
      </c>
      <c r="F41" s="39">
        <f t="shared" si="1"/>
        <v>2500</v>
      </c>
    </row>
    <row r="42" spans="1:6" ht="15.75" x14ac:dyDescent="0.25">
      <c r="A42" s="39">
        <v>34</v>
      </c>
      <c r="B42" s="42" t="s">
        <v>1713</v>
      </c>
      <c r="C42" s="42" t="s">
        <v>1714</v>
      </c>
      <c r="D42" s="39">
        <v>44</v>
      </c>
      <c r="E42" s="39">
        <v>50</v>
      </c>
      <c r="F42" s="39">
        <f t="shared" si="1"/>
        <v>2200</v>
      </c>
    </row>
    <row r="43" spans="1:6" ht="15.75" x14ac:dyDescent="0.25">
      <c r="A43" s="39">
        <v>35</v>
      </c>
      <c r="B43" s="42" t="s">
        <v>1715</v>
      </c>
      <c r="C43" s="42" t="s">
        <v>1716</v>
      </c>
      <c r="D43" s="39">
        <v>138</v>
      </c>
      <c r="E43" s="39">
        <v>100</v>
      </c>
      <c r="F43" s="39">
        <f t="shared" si="1"/>
        <v>13800</v>
      </c>
    </row>
    <row r="44" spans="1:6" ht="15.75" x14ac:dyDescent="0.25">
      <c r="A44" s="94">
        <v>36</v>
      </c>
      <c r="B44" s="98" t="s">
        <v>1717</v>
      </c>
      <c r="C44" s="42" t="s">
        <v>1420</v>
      </c>
      <c r="D44" s="94">
        <v>14</v>
      </c>
      <c r="E44" s="94">
        <v>865</v>
      </c>
      <c r="F44" s="94">
        <f>D44*E44</f>
        <v>12110</v>
      </c>
    </row>
    <row r="45" spans="1:6" ht="15.75" x14ac:dyDescent="0.25">
      <c r="A45" s="94"/>
      <c r="B45" s="98"/>
      <c r="C45" s="42" t="s">
        <v>1718</v>
      </c>
      <c r="D45" s="94"/>
      <c r="E45" s="94"/>
      <c r="F45" s="94"/>
    </row>
    <row r="46" spans="1:6" ht="15.75" x14ac:dyDescent="0.25">
      <c r="A46" s="94"/>
      <c r="B46" s="98"/>
      <c r="C46" s="42" t="s">
        <v>1719</v>
      </c>
      <c r="D46" s="94"/>
      <c r="E46" s="94"/>
      <c r="F46" s="94"/>
    </row>
    <row r="47" spans="1:6" ht="15.75" x14ac:dyDescent="0.25">
      <c r="A47" s="94"/>
      <c r="B47" s="98"/>
      <c r="C47" s="42" t="s">
        <v>1720</v>
      </c>
      <c r="D47" s="94"/>
      <c r="E47" s="94"/>
      <c r="F47" s="94"/>
    </row>
    <row r="48" spans="1:6" ht="15.75" x14ac:dyDescent="0.25">
      <c r="A48" s="39">
        <v>37</v>
      </c>
      <c r="B48" s="42" t="s">
        <v>1721</v>
      </c>
      <c r="C48" s="42" t="s">
        <v>1664</v>
      </c>
      <c r="D48" s="39">
        <v>9</v>
      </c>
      <c r="E48" s="39">
        <v>70</v>
      </c>
      <c r="F48" s="39">
        <f>D48*E48</f>
        <v>630</v>
      </c>
    </row>
    <row r="49" spans="1:6" ht="15.75" x14ac:dyDescent="0.25">
      <c r="A49" s="39">
        <v>38</v>
      </c>
      <c r="B49" s="42" t="s">
        <v>1722</v>
      </c>
      <c r="C49" s="42" t="s">
        <v>266</v>
      </c>
      <c r="D49" s="39">
        <v>15</v>
      </c>
      <c r="E49" s="39">
        <v>70</v>
      </c>
      <c r="F49" s="39">
        <f t="shared" ref="F49:F62" si="2">D49*E49</f>
        <v>1050</v>
      </c>
    </row>
    <row r="50" spans="1:6" ht="15.75" x14ac:dyDescent="0.25">
      <c r="A50" s="39">
        <v>39</v>
      </c>
      <c r="B50" s="42" t="s">
        <v>1723</v>
      </c>
      <c r="C50" s="42" t="s">
        <v>1724</v>
      </c>
      <c r="D50" s="39">
        <v>26</v>
      </c>
      <c r="E50" s="39">
        <v>250</v>
      </c>
      <c r="F50" s="39">
        <f t="shared" si="2"/>
        <v>6500</v>
      </c>
    </row>
    <row r="51" spans="1:6" ht="15.75" x14ac:dyDescent="0.25">
      <c r="A51" s="39">
        <v>40</v>
      </c>
      <c r="B51" s="42" t="s">
        <v>1725</v>
      </c>
      <c r="C51" s="42" t="s">
        <v>1726</v>
      </c>
      <c r="D51" s="39">
        <v>9</v>
      </c>
      <c r="E51" s="39">
        <v>50</v>
      </c>
      <c r="F51" s="39">
        <f t="shared" si="2"/>
        <v>450</v>
      </c>
    </row>
    <row r="52" spans="1:6" ht="15.75" x14ac:dyDescent="0.25">
      <c r="A52" s="39">
        <v>41</v>
      </c>
      <c r="B52" s="42" t="s">
        <v>1727</v>
      </c>
      <c r="C52" s="42" t="s">
        <v>1664</v>
      </c>
      <c r="D52" s="39">
        <v>10</v>
      </c>
      <c r="E52" s="39">
        <v>100</v>
      </c>
      <c r="F52" s="39">
        <f t="shared" si="2"/>
        <v>1000</v>
      </c>
    </row>
    <row r="53" spans="1:6" ht="15.75" x14ac:dyDescent="0.25">
      <c r="A53" s="39">
        <v>42</v>
      </c>
      <c r="B53" s="42" t="s">
        <v>1728</v>
      </c>
      <c r="C53" s="42" t="s">
        <v>1729</v>
      </c>
      <c r="D53" s="39">
        <v>10</v>
      </c>
      <c r="E53" s="39">
        <v>15</v>
      </c>
      <c r="F53" s="39">
        <f t="shared" si="2"/>
        <v>150</v>
      </c>
    </row>
    <row r="54" spans="1:6" ht="31.5" x14ac:dyDescent="0.25">
      <c r="A54" s="39">
        <v>43</v>
      </c>
      <c r="B54" s="42" t="s">
        <v>1730</v>
      </c>
      <c r="C54" s="42" t="s">
        <v>1731</v>
      </c>
      <c r="D54" s="39">
        <v>7</v>
      </c>
      <c r="E54" s="39">
        <v>100</v>
      </c>
      <c r="F54" s="39">
        <f t="shared" si="2"/>
        <v>700</v>
      </c>
    </row>
    <row r="55" spans="1:6" ht="15.75" x14ac:dyDescent="0.25">
      <c r="A55" s="39">
        <v>44</v>
      </c>
      <c r="B55" s="42" t="s">
        <v>1732</v>
      </c>
      <c r="C55" s="42" t="s">
        <v>1664</v>
      </c>
      <c r="D55" s="39">
        <v>13</v>
      </c>
      <c r="E55" s="39">
        <v>100</v>
      </c>
      <c r="F55" s="39">
        <f t="shared" si="2"/>
        <v>1300</v>
      </c>
    </row>
    <row r="56" spans="1:6" ht="15.75" x14ac:dyDescent="0.25">
      <c r="A56" s="39">
        <v>45</v>
      </c>
      <c r="B56" s="42" t="s">
        <v>1733</v>
      </c>
      <c r="C56" s="42" t="s">
        <v>1734</v>
      </c>
      <c r="D56" s="39">
        <v>21</v>
      </c>
      <c r="E56" s="39">
        <v>200</v>
      </c>
      <c r="F56" s="39">
        <f t="shared" si="2"/>
        <v>4200</v>
      </c>
    </row>
    <row r="57" spans="1:6" ht="15.75" x14ac:dyDescent="0.25">
      <c r="A57" s="39">
        <v>46</v>
      </c>
      <c r="B57" s="42" t="s">
        <v>1735</v>
      </c>
      <c r="C57" s="42" t="s">
        <v>1736</v>
      </c>
      <c r="D57" s="39">
        <v>70</v>
      </c>
      <c r="E57" s="39">
        <v>50</v>
      </c>
      <c r="F57" s="39">
        <f t="shared" si="2"/>
        <v>3500</v>
      </c>
    </row>
    <row r="58" spans="1:6" ht="15.75" x14ac:dyDescent="0.25">
      <c r="A58" s="39">
        <v>47</v>
      </c>
      <c r="B58" s="42" t="s">
        <v>1737</v>
      </c>
      <c r="C58" s="42"/>
      <c r="D58" s="39">
        <v>35</v>
      </c>
      <c r="E58" s="39">
        <v>300</v>
      </c>
      <c r="F58" s="39">
        <f t="shared" si="2"/>
        <v>10500</v>
      </c>
    </row>
    <row r="59" spans="1:6" ht="15.75" x14ac:dyDescent="0.25">
      <c r="A59" s="39">
        <v>48</v>
      </c>
      <c r="B59" s="42" t="s">
        <v>1738</v>
      </c>
      <c r="C59" s="42" t="s">
        <v>1739</v>
      </c>
      <c r="D59" s="39">
        <v>35</v>
      </c>
      <c r="E59" s="39">
        <v>50</v>
      </c>
      <c r="F59" s="39">
        <f t="shared" si="2"/>
        <v>1750</v>
      </c>
    </row>
    <row r="60" spans="1:6" ht="15.75" x14ac:dyDescent="0.25">
      <c r="A60" s="39">
        <v>49</v>
      </c>
      <c r="B60" s="42" t="s">
        <v>1740</v>
      </c>
      <c r="C60" s="42" t="s">
        <v>1741</v>
      </c>
      <c r="D60" s="39">
        <v>22</v>
      </c>
      <c r="E60" s="39">
        <v>3500</v>
      </c>
      <c r="F60" s="39">
        <f t="shared" si="2"/>
        <v>77000</v>
      </c>
    </row>
    <row r="61" spans="1:6" ht="15.75" x14ac:dyDescent="0.25">
      <c r="A61" s="39">
        <v>50</v>
      </c>
      <c r="B61" s="42" t="s">
        <v>1742</v>
      </c>
      <c r="C61" s="42" t="s">
        <v>1743</v>
      </c>
      <c r="D61" s="39">
        <v>30</v>
      </c>
      <c r="E61" s="39">
        <v>150</v>
      </c>
      <c r="F61" s="39">
        <f t="shared" si="2"/>
        <v>4500</v>
      </c>
    </row>
    <row r="62" spans="1:6" ht="15.75" x14ac:dyDescent="0.25">
      <c r="A62" s="39">
        <v>51</v>
      </c>
      <c r="B62" s="42" t="s">
        <v>1744</v>
      </c>
      <c r="C62" s="42" t="s">
        <v>1683</v>
      </c>
      <c r="D62" s="39">
        <v>17</v>
      </c>
      <c r="E62" s="39">
        <v>50</v>
      </c>
      <c r="F62" s="39">
        <f t="shared" si="2"/>
        <v>850</v>
      </c>
    </row>
    <row r="63" spans="1:6" ht="15.75" x14ac:dyDescent="0.25">
      <c r="A63" s="95" t="s">
        <v>1399</v>
      </c>
      <c r="B63" s="95"/>
      <c r="C63" s="41"/>
      <c r="D63" s="39"/>
      <c r="E63" s="39"/>
      <c r="F63" s="7">
        <f>SUM(F4:F62)</f>
        <v>470409</v>
      </c>
    </row>
    <row r="64" spans="1:6" x14ac:dyDescent="0.25">
      <c r="A64" s="62"/>
    </row>
  </sheetData>
  <mergeCells count="22">
    <mergeCell ref="F4:F5"/>
    <mergeCell ref="A8:A10"/>
    <mergeCell ref="B8:B10"/>
    <mergeCell ref="D8:D10"/>
    <mergeCell ref="E8:E10"/>
    <mergeCell ref="F8:F10"/>
    <mergeCell ref="A63:B63"/>
    <mergeCell ref="A1:F1"/>
    <mergeCell ref="F22:F25"/>
    <mergeCell ref="A44:A47"/>
    <mergeCell ref="B44:B47"/>
    <mergeCell ref="D44:D47"/>
    <mergeCell ref="E44:E47"/>
    <mergeCell ref="F44:F47"/>
    <mergeCell ref="A22:A25"/>
    <mergeCell ref="B22:B25"/>
    <mergeCell ref="D22:D25"/>
    <mergeCell ref="E22:E25"/>
    <mergeCell ref="A4:A5"/>
    <mergeCell ref="B4:B5"/>
    <mergeCell ref="D4:D5"/>
    <mergeCell ref="E4:E5"/>
  </mergeCells>
  <pageMargins left="0.51181102362204722" right="0.11811023622047245" top="0.35433070866141736" bottom="0.15748031496062992" header="0.31496062992125984" footer="0.31496062992125984"/>
  <pageSetup paperSize="9" scale="92"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abSelected="1" view="pageBreakPreview" topLeftCell="B1" zoomScale="115" zoomScaleNormal="100" zoomScaleSheetLayoutView="115" workbookViewId="0">
      <selection activeCell="F12" sqref="F12"/>
    </sheetView>
  </sheetViews>
  <sheetFormatPr defaultRowHeight="15" x14ac:dyDescent="0.25"/>
  <cols>
    <col min="1" max="1" width="8.140625" customWidth="1"/>
    <col min="2" max="2" width="30.7109375" customWidth="1"/>
    <col min="3" max="3" width="16.5703125" customWidth="1"/>
    <col min="4" max="4" width="15" customWidth="1"/>
    <col min="5" max="5" width="12.85546875" customWidth="1"/>
    <col min="6" max="6" width="11.140625" bestFit="1" customWidth="1"/>
  </cols>
  <sheetData>
    <row r="1" spans="1:6" ht="15.75" x14ac:dyDescent="0.25">
      <c r="A1" s="107" t="s">
        <v>2018</v>
      </c>
      <c r="B1" s="127"/>
      <c r="C1" s="127"/>
      <c r="D1" s="127"/>
      <c r="E1" s="127"/>
      <c r="F1" s="127"/>
    </row>
    <row r="2" spans="1:6" x14ac:dyDescent="0.25">
      <c r="A2" s="64"/>
    </row>
    <row r="3" spans="1:6" ht="24" x14ac:dyDescent="0.25">
      <c r="A3" s="65" t="s">
        <v>0</v>
      </c>
      <c r="B3" s="66" t="s">
        <v>1747</v>
      </c>
      <c r="C3" s="66" t="s">
        <v>2</v>
      </c>
      <c r="D3" s="65" t="s">
        <v>1748</v>
      </c>
      <c r="E3" s="65" t="s">
        <v>1657</v>
      </c>
      <c r="F3" s="65" t="s">
        <v>1749</v>
      </c>
    </row>
    <row r="4" spans="1:6" x14ac:dyDescent="0.25">
      <c r="A4" s="67" t="s">
        <v>1750</v>
      </c>
      <c r="B4" s="68" t="s">
        <v>1751</v>
      </c>
      <c r="C4" s="68" t="s">
        <v>1752</v>
      </c>
      <c r="D4" s="67">
        <v>700</v>
      </c>
      <c r="E4" s="67">
        <v>4</v>
      </c>
      <c r="F4" s="69">
        <f>D4*E4</f>
        <v>2800</v>
      </c>
    </row>
    <row r="5" spans="1:6" x14ac:dyDescent="0.25">
      <c r="A5" s="67" t="s">
        <v>1753</v>
      </c>
      <c r="B5" s="68" t="s">
        <v>1754</v>
      </c>
      <c r="C5" s="68" t="s">
        <v>1755</v>
      </c>
      <c r="D5" s="67">
        <v>520</v>
      </c>
      <c r="E5" s="67">
        <v>4</v>
      </c>
      <c r="F5" s="69">
        <f t="shared" ref="F5:F31" si="0">D5*E5</f>
        <v>2080</v>
      </c>
    </row>
    <row r="6" spans="1:6" x14ac:dyDescent="0.25">
      <c r="A6" s="67" t="s">
        <v>1756</v>
      </c>
      <c r="B6" s="68" t="s">
        <v>1757</v>
      </c>
      <c r="C6" s="68" t="s">
        <v>1758</v>
      </c>
      <c r="D6" s="67">
        <v>850</v>
      </c>
      <c r="E6" s="67">
        <v>4</v>
      </c>
      <c r="F6" s="69">
        <f t="shared" si="0"/>
        <v>3400</v>
      </c>
    </row>
    <row r="7" spans="1:6" x14ac:dyDescent="0.25">
      <c r="A7" s="67" t="s">
        <v>1759</v>
      </c>
      <c r="B7" s="68" t="s">
        <v>1760</v>
      </c>
      <c r="C7" s="68" t="s">
        <v>1761</v>
      </c>
      <c r="D7" s="67">
        <v>1100</v>
      </c>
      <c r="E7" s="67">
        <v>4</v>
      </c>
      <c r="F7" s="69">
        <f t="shared" si="0"/>
        <v>4400</v>
      </c>
    </row>
    <row r="8" spans="1:6" x14ac:dyDescent="0.25">
      <c r="A8" s="67" t="s">
        <v>1762</v>
      </c>
      <c r="B8" s="68" t="s">
        <v>1763</v>
      </c>
      <c r="C8" s="68" t="s">
        <v>1764</v>
      </c>
      <c r="D8" s="67">
        <v>1200</v>
      </c>
      <c r="E8" s="67">
        <v>4</v>
      </c>
      <c r="F8" s="69">
        <f t="shared" si="0"/>
        <v>4800</v>
      </c>
    </row>
    <row r="9" spans="1:6" x14ac:dyDescent="0.25">
      <c r="A9" s="67" t="s">
        <v>1765</v>
      </c>
      <c r="B9" s="68" t="s">
        <v>1766</v>
      </c>
      <c r="C9" s="68" t="s">
        <v>1758</v>
      </c>
      <c r="D9" s="67">
        <v>410</v>
      </c>
      <c r="E9" s="67">
        <v>4</v>
      </c>
      <c r="F9" s="69">
        <f t="shared" si="0"/>
        <v>1640</v>
      </c>
    </row>
    <row r="10" spans="1:6" x14ac:dyDescent="0.25">
      <c r="A10" s="67" t="s">
        <v>1767</v>
      </c>
      <c r="B10" s="68" t="s">
        <v>1768</v>
      </c>
      <c r="C10" s="68"/>
      <c r="D10" s="67">
        <v>480</v>
      </c>
      <c r="E10" s="67">
        <v>4</v>
      </c>
      <c r="F10" s="69">
        <f t="shared" si="0"/>
        <v>1920</v>
      </c>
    </row>
    <row r="11" spans="1:6" ht="23.25" x14ac:dyDescent="0.25">
      <c r="A11" s="67" t="s">
        <v>1769</v>
      </c>
      <c r="B11" s="68" t="s">
        <v>1770</v>
      </c>
      <c r="C11" s="68" t="s">
        <v>1758</v>
      </c>
      <c r="D11" s="67">
        <v>1500</v>
      </c>
      <c r="E11" s="67">
        <v>4</v>
      </c>
      <c r="F11" s="69">
        <f t="shared" si="0"/>
        <v>6000</v>
      </c>
    </row>
    <row r="12" spans="1:6" x14ac:dyDescent="0.25">
      <c r="A12" s="67" t="s">
        <v>1771</v>
      </c>
      <c r="B12" s="68" t="s">
        <v>1772</v>
      </c>
      <c r="C12" s="68" t="s">
        <v>1773</v>
      </c>
      <c r="D12" s="67">
        <v>1100</v>
      </c>
      <c r="E12" s="67">
        <v>4</v>
      </c>
      <c r="F12" s="69">
        <f t="shared" si="0"/>
        <v>4400</v>
      </c>
    </row>
    <row r="13" spans="1:6" x14ac:dyDescent="0.25">
      <c r="A13" s="67" t="s">
        <v>1774</v>
      </c>
      <c r="B13" s="68" t="s">
        <v>1775</v>
      </c>
      <c r="C13" s="68"/>
      <c r="D13" s="67">
        <v>2000</v>
      </c>
      <c r="E13" s="67">
        <v>4</v>
      </c>
      <c r="F13" s="69">
        <f t="shared" si="0"/>
        <v>8000</v>
      </c>
    </row>
    <row r="14" spans="1:6" x14ac:dyDescent="0.25">
      <c r="A14" s="67" t="s">
        <v>1776</v>
      </c>
      <c r="B14" s="68" t="s">
        <v>1777</v>
      </c>
      <c r="C14" s="68" t="s">
        <v>1758</v>
      </c>
      <c r="D14" s="67">
        <v>750</v>
      </c>
      <c r="E14" s="67">
        <v>4</v>
      </c>
      <c r="F14" s="69">
        <f t="shared" si="0"/>
        <v>3000</v>
      </c>
    </row>
    <row r="15" spans="1:6" x14ac:dyDescent="0.25">
      <c r="A15" s="67" t="s">
        <v>1778</v>
      </c>
      <c r="B15" s="68" t="s">
        <v>1779</v>
      </c>
      <c r="C15" s="68" t="s">
        <v>1780</v>
      </c>
      <c r="D15" s="67">
        <v>900</v>
      </c>
      <c r="E15" s="67">
        <v>4</v>
      </c>
      <c r="F15" s="69">
        <f t="shared" si="0"/>
        <v>3600</v>
      </c>
    </row>
    <row r="16" spans="1:6" x14ac:dyDescent="0.25">
      <c r="A16" s="67" t="s">
        <v>1781</v>
      </c>
      <c r="B16" s="68" t="s">
        <v>1782</v>
      </c>
      <c r="C16" s="68" t="s">
        <v>1758</v>
      </c>
      <c r="D16" s="67">
        <v>1100</v>
      </c>
      <c r="E16" s="67">
        <v>4</v>
      </c>
      <c r="F16" s="69">
        <f t="shared" si="0"/>
        <v>4400</v>
      </c>
    </row>
    <row r="17" spans="1:6" x14ac:dyDescent="0.25">
      <c r="A17" s="67" t="s">
        <v>1783</v>
      </c>
      <c r="B17" s="68" t="s">
        <v>1784</v>
      </c>
      <c r="C17" s="68" t="s">
        <v>1758</v>
      </c>
      <c r="D17" s="67">
        <v>1200</v>
      </c>
      <c r="E17" s="67">
        <v>4</v>
      </c>
      <c r="F17" s="69">
        <f t="shared" si="0"/>
        <v>4800</v>
      </c>
    </row>
    <row r="18" spans="1:6" x14ac:dyDescent="0.25">
      <c r="A18" s="67" t="s">
        <v>1785</v>
      </c>
      <c r="B18" s="68" t="s">
        <v>1786</v>
      </c>
      <c r="C18" s="68" t="s">
        <v>1787</v>
      </c>
      <c r="D18" s="67">
        <v>800</v>
      </c>
      <c r="E18" s="67">
        <v>5</v>
      </c>
      <c r="F18" s="69">
        <f t="shared" si="0"/>
        <v>4000</v>
      </c>
    </row>
    <row r="19" spans="1:6" x14ac:dyDescent="0.25">
      <c r="A19" s="67" t="s">
        <v>1788</v>
      </c>
      <c r="B19" s="68" t="s">
        <v>1789</v>
      </c>
      <c r="C19" s="68" t="s">
        <v>1790</v>
      </c>
      <c r="D19" s="67">
        <v>1000</v>
      </c>
      <c r="E19" s="67">
        <v>5</v>
      </c>
      <c r="F19" s="69">
        <f t="shared" si="0"/>
        <v>5000</v>
      </c>
    </row>
    <row r="20" spans="1:6" x14ac:dyDescent="0.25">
      <c r="A20" s="67" t="s">
        <v>1791</v>
      </c>
      <c r="B20" s="68" t="s">
        <v>1792</v>
      </c>
      <c r="C20" s="68" t="s">
        <v>1793</v>
      </c>
      <c r="D20" s="67">
        <v>850</v>
      </c>
      <c r="E20" s="67">
        <v>1</v>
      </c>
      <c r="F20" s="69">
        <f t="shared" si="0"/>
        <v>850</v>
      </c>
    </row>
    <row r="21" spans="1:6" x14ac:dyDescent="0.25">
      <c r="A21" s="67" t="s">
        <v>1794</v>
      </c>
      <c r="B21" s="68" t="s">
        <v>1795</v>
      </c>
      <c r="C21" s="68" t="s">
        <v>1796</v>
      </c>
      <c r="D21" s="67">
        <v>900</v>
      </c>
      <c r="E21" s="67">
        <v>3</v>
      </c>
      <c r="F21" s="69">
        <f t="shared" si="0"/>
        <v>2700</v>
      </c>
    </row>
    <row r="22" spans="1:6" x14ac:dyDescent="0.25">
      <c r="A22" s="67" t="s">
        <v>1797</v>
      </c>
      <c r="B22" s="68" t="s">
        <v>1798</v>
      </c>
      <c r="C22" s="68" t="s">
        <v>1799</v>
      </c>
      <c r="D22" s="67">
        <v>3000</v>
      </c>
      <c r="E22" s="67">
        <v>3</v>
      </c>
      <c r="F22" s="69">
        <f t="shared" si="0"/>
        <v>9000</v>
      </c>
    </row>
    <row r="23" spans="1:6" x14ac:dyDescent="0.25">
      <c r="A23" s="67" t="s">
        <v>1800</v>
      </c>
      <c r="B23" s="68" t="s">
        <v>1801</v>
      </c>
      <c r="C23" s="68" t="s">
        <v>1802</v>
      </c>
      <c r="D23" s="67">
        <v>1000</v>
      </c>
      <c r="E23" s="67">
        <v>2</v>
      </c>
      <c r="F23" s="69">
        <f t="shared" si="0"/>
        <v>2000</v>
      </c>
    </row>
    <row r="24" spans="1:6" x14ac:dyDescent="0.25">
      <c r="A24" s="67" t="s">
        <v>1803</v>
      </c>
      <c r="B24" s="68" t="s">
        <v>1804</v>
      </c>
      <c r="C24" s="68" t="s">
        <v>1805</v>
      </c>
      <c r="D24" s="67">
        <v>25</v>
      </c>
      <c r="E24" s="67">
        <v>100</v>
      </c>
      <c r="F24" s="69">
        <f t="shared" si="0"/>
        <v>2500</v>
      </c>
    </row>
    <row r="25" spans="1:6" x14ac:dyDescent="0.25">
      <c r="A25" s="67" t="s">
        <v>1806</v>
      </c>
      <c r="B25" s="68" t="s">
        <v>1807</v>
      </c>
      <c r="C25" s="68" t="s">
        <v>1799</v>
      </c>
      <c r="D25" s="67">
        <v>3000</v>
      </c>
      <c r="E25" s="67">
        <v>3</v>
      </c>
      <c r="F25" s="69">
        <f t="shared" si="0"/>
        <v>9000</v>
      </c>
    </row>
    <row r="26" spans="1:6" x14ac:dyDescent="0.25">
      <c r="A26" s="67" t="s">
        <v>1808</v>
      </c>
      <c r="B26" s="68" t="s">
        <v>1809</v>
      </c>
      <c r="C26" s="68" t="s">
        <v>1810</v>
      </c>
      <c r="D26" s="67">
        <v>800</v>
      </c>
      <c r="E26" s="67">
        <v>3</v>
      </c>
      <c r="F26" s="69">
        <f t="shared" si="0"/>
        <v>2400</v>
      </c>
    </row>
    <row r="27" spans="1:6" x14ac:dyDescent="0.25">
      <c r="A27" s="67" t="s">
        <v>1811</v>
      </c>
      <c r="B27" s="68" t="s">
        <v>1812</v>
      </c>
      <c r="C27" s="68" t="s">
        <v>1813</v>
      </c>
      <c r="D27" s="67">
        <v>2000</v>
      </c>
      <c r="E27" s="67">
        <v>2</v>
      </c>
      <c r="F27" s="69">
        <f t="shared" si="0"/>
        <v>4000</v>
      </c>
    </row>
    <row r="28" spans="1:6" x14ac:dyDescent="0.25">
      <c r="A28" s="67" t="s">
        <v>1814</v>
      </c>
      <c r="B28" s="68" t="s">
        <v>1815</v>
      </c>
      <c r="C28" s="68" t="s">
        <v>1816</v>
      </c>
      <c r="D28" s="67">
        <v>4500</v>
      </c>
      <c r="E28" s="67">
        <v>2</v>
      </c>
      <c r="F28" s="69">
        <f t="shared" si="0"/>
        <v>9000</v>
      </c>
    </row>
    <row r="29" spans="1:6" x14ac:dyDescent="0.25">
      <c r="A29" s="67" t="s">
        <v>1817</v>
      </c>
      <c r="B29" s="68" t="s">
        <v>1818</v>
      </c>
      <c r="C29" s="68" t="s">
        <v>1813</v>
      </c>
      <c r="D29" s="67">
        <v>450</v>
      </c>
      <c r="E29" s="67">
        <v>2</v>
      </c>
      <c r="F29" s="69">
        <f t="shared" si="0"/>
        <v>900</v>
      </c>
    </row>
    <row r="30" spans="1:6" x14ac:dyDescent="0.25">
      <c r="A30" s="67" t="s">
        <v>1819</v>
      </c>
      <c r="B30" s="70" t="s">
        <v>1820</v>
      </c>
      <c r="C30" s="68" t="s">
        <v>1813</v>
      </c>
      <c r="D30" s="67">
        <v>80</v>
      </c>
      <c r="E30" s="67">
        <v>1</v>
      </c>
      <c r="F30" s="69">
        <f t="shared" si="0"/>
        <v>80</v>
      </c>
    </row>
    <row r="31" spans="1:6" x14ac:dyDescent="0.25">
      <c r="A31" s="67" t="s">
        <v>1821</v>
      </c>
      <c r="B31" s="70" t="s">
        <v>1822</v>
      </c>
      <c r="C31" s="70" t="s">
        <v>1823</v>
      </c>
      <c r="D31" s="67">
        <v>350</v>
      </c>
      <c r="E31" s="67">
        <v>1</v>
      </c>
      <c r="F31" s="69">
        <f t="shared" si="0"/>
        <v>350</v>
      </c>
    </row>
    <row r="32" spans="1:6" x14ac:dyDescent="0.25">
      <c r="A32" s="67" t="s">
        <v>1824</v>
      </c>
      <c r="B32" s="68" t="s">
        <v>1825</v>
      </c>
      <c r="C32" s="68" t="s">
        <v>1826</v>
      </c>
      <c r="D32" s="67">
        <v>350</v>
      </c>
      <c r="E32" s="67" t="s">
        <v>1827</v>
      </c>
      <c r="F32" s="67">
        <v>350</v>
      </c>
    </row>
    <row r="33" spans="1:6" x14ac:dyDescent="0.25">
      <c r="A33" s="67" t="s">
        <v>1828</v>
      </c>
      <c r="B33" s="70" t="s">
        <v>1829</v>
      </c>
      <c r="C33" s="68" t="s">
        <v>1830</v>
      </c>
      <c r="D33" s="67">
        <v>350</v>
      </c>
      <c r="E33" s="67" t="s">
        <v>1831</v>
      </c>
      <c r="F33" s="67">
        <v>350</v>
      </c>
    </row>
    <row r="34" spans="1:6" x14ac:dyDescent="0.25">
      <c r="A34" s="67" t="s">
        <v>1832</v>
      </c>
      <c r="B34" s="68" t="s">
        <v>1833</v>
      </c>
      <c r="C34" s="68" t="s">
        <v>1834</v>
      </c>
      <c r="D34" s="67">
        <v>600</v>
      </c>
      <c r="E34" s="67">
        <v>500</v>
      </c>
      <c r="F34" s="67">
        <f>D34*E34</f>
        <v>300000</v>
      </c>
    </row>
    <row r="35" spans="1:6" x14ac:dyDescent="0.25">
      <c r="A35" s="67" t="s">
        <v>1835</v>
      </c>
      <c r="B35" s="68" t="s">
        <v>1836</v>
      </c>
      <c r="C35" s="68"/>
      <c r="D35" s="67">
        <v>400</v>
      </c>
      <c r="E35" s="67">
        <v>1</v>
      </c>
      <c r="F35" s="67">
        <f t="shared" ref="F35:F39" si="1">D35*E35</f>
        <v>400</v>
      </c>
    </row>
    <row r="36" spans="1:6" x14ac:dyDescent="0.25">
      <c r="A36" s="67" t="s">
        <v>1837</v>
      </c>
      <c r="B36" s="68" t="s">
        <v>1838</v>
      </c>
      <c r="C36" s="68"/>
      <c r="D36" s="67">
        <v>140</v>
      </c>
      <c r="E36" s="67">
        <v>1</v>
      </c>
      <c r="F36" s="67">
        <f t="shared" si="1"/>
        <v>140</v>
      </c>
    </row>
    <row r="37" spans="1:6" x14ac:dyDescent="0.25">
      <c r="A37" s="67" t="s">
        <v>1839</v>
      </c>
      <c r="B37" s="68" t="s">
        <v>1840</v>
      </c>
      <c r="C37" s="68" t="s">
        <v>262</v>
      </c>
      <c r="D37" s="67">
        <v>300</v>
      </c>
      <c r="E37" s="67">
        <v>1</v>
      </c>
      <c r="F37" s="67">
        <f t="shared" si="1"/>
        <v>300</v>
      </c>
    </row>
    <row r="38" spans="1:6" x14ac:dyDescent="0.25">
      <c r="A38" s="67" t="s">
        <v>1841</v>
      </c>
      <c r="B38" s="68" t="s">
        <v>1842</v>
      </c>
      <c r="C38" s="68" t="s">
        <v>1843</v>
      </c>
      <c r="D38" s="67">
        <v>1000</v>
      </c>
      <c r="E38" s="67">
        <v>1</v>
      </c>
      <c r="F38" s="67">
        <f t="shared" si="1"/>
        <v>1000</v>
      </c>
    </row>
    <row r="39" spans="1:6" x14ac:dyDescent="0.25">
      <c r="A39" s="67" t="s">
        <v>1844</v>
      </c>
      <c r="B39" s="68" t="s">
        <v>1845</v>
      </c>
      <c r="C39" s="68" t="s">
        <v>1793</v>
      </c>
      <c r="D39" s="67">
        <v>250</v>
      </c>
      <c r="E39" s="67">
        <v>3</v>
      </c>
      <c r="F39" s="67">
        <f t="shared" si="1"/>
        <v>750</v>
      </c>
    </row>
    <row r="40" spans="1:6" x14ac:dyDescent="0.25">
      <c r="A40" s="67" t="s">
        <v>1846</v>
      </c>
      <c r="B40" s="68" t="s">
        <v>1847</v>
      </c>
      <c r="C40" s="68" t="s">
        <v>1848</v>
      </c>
      <c r="D40" s="67">
        <v>230</v>
      </c>
      <c r="E40" s="67" t="s">
        <v>1849</v>
      </c>
      <c r="F40" s="69">
        <v>920</v>
      </c>
    </row>
    <row r="41" spans="1:6" x14ac:dyDescent="0.25">
      <c r="A41" s="67" t="s">
        <v>1850</v>
      </c>
      <c r="B41" s="68" t="s">
        <v>1851</v>
      </c>
      <c r="C41" s="68" t="s">
        <v>1848</v>
      </c>
      <c r="D41" s="67">
        <v>350</v>
      </c>
      <c r="E41" s="67" t="s">
        <v>1849</v>
      </c>
      <c r="F41" s="69">
        <v>1400</v>
      </c>
    </row>
    <row r="42" spans="1:6" x14ac:dyDescent="0.25">
      <c r="A42" s="67" t="s">
        <v>1852</v>
      </c>
      <c r="B42" s="68" t="s">
        <v>1853</v>
      </c>
      <c r="C42" s="68" t="s">
        <v>1854</v>
      </c>
      <c r="D42" s="67">
        <v>300</v>
      </c>
      <c r="E42" s="67">
        <v>1</v>
      </c>
      <c r="F42" s="69">
        <v>300</v>
      </c>
    </row>
    <row r="43" spans="1:6" x14ac:dyDescent="0.25">
      <c r="A43" s="58" t="s">
        <v>1855</v>
      </c>
      <c r="B43" s="71" t="s">
        <v>1822</v>
      </c>
      <c r="C43" s="71" t="s">
        <v>1823</v>
      </c>
      <c r="D43" s="72">
        <v>100</v>
      </c>
      <c r="E43" s="72" t="s">
        <v>315</v>
      </c>
      <c r="F43" s="72">
        <v>100</v>
      </c>
    </row>
    <row r="44" spans="1:6" x14ac:dyDescent="0.25">
      <c r="A44" s="58" t="s">
        <v>1856</v>
      </c>
      <c r="B44" s="71" t="s">
        <v>1829</v>
      </c>
      <c r="C44" s="73" t="s">
        <v>1857</v>
      </c>
      <c r="D44" s="58">
        <v>200</v>
      </c>
      <c r="E44" s="58">
        <v>1</v>
      </c>
      <c r="F44" s="58">
        <f>D44*E44</f>
        <v>200</v>
      </c>
    </row>
    <row r="45" spans="1:6" x14ac:dyDescent="0.25">
      <c r="A45" s="58" t="s">
        <v>1858</v>
      </c>
      <c r="B45" s="73" t="s">
        <v>1859</v>
      </c>
      <c r="C45" s="73" t="s">
        <v>1826</v>
      </c>
      <c r="D45" s="58">
        <v>400</v>
      </c>
      <c r="E45" s="58">
        <v>2</v>
      </c>
      <c r="F45" s="58">
        <f t="shared" ref="F45:F47" si="2">D45*E45</f>
        <v>800</v>
      </c>
    </row>
    <row r="46" spans="1:6" x14ac:dyDescent="0.25">
      <c r="A46" s="58" t="s">
        <v>1860</v>
      </c>
      <c r="B46" s="73" t="s">
        <v>1861</v>
      </c>
      <c r="C46" s="73" t="s">
        <v>1854</v>
      </c>
      <c r="D46" s="58">
        <v>300</v>
      </c>
      <c r="E46" s="58">
        <v>1</v>
      </c>
      <c r="F46" s="58">
        <f t="shared" si="2"/>
        <v>300</v>
      </c>
    </row>
    <row r="47" spans="1:6" x14ac:dyDescent="0.25">
      <c r="A47" s="58" t="s">
        <v>1862</v>
      </c>
      <c r="B47" s="73" t="s">
        <v>1863</v>
      </c>
      <c r="C47" s="73" t="s">
        <v>1864</v>
      </c>
      <c r="D47" s="58">
        <v>190</v>
      </c>
      <c r="E47" s="58">
        <v>2</v>
      </c>
      <c r="F47" s="58">
        <f t="shared" si="2"/>
        <v>380</v>
      </c>
    </row>
    <row r="48" spans="1:6" x14ac:dyDescent="0.25">
      <c r="A48" s="58" t="s">
        <v>1865</v>
      </c>
      <c r="B48" s="73" t="s">
        <v>1866</v>
      </c>
      <c r="C48" s="73" t="s">
        <v>315</v>
      </c>
      <c r="D48" s="58">
        <v>150</v>
      </c>
      <c r="E48" s="58" t="s">
        <v>315</v>
      </c>
      <c r="F48" s="72">
        <v>600</v>
      </c>
    </row>
    <row r="49" spans="1:6" x14ac:dyDescent="0.25">
      <c r="A49" s="58" t="s">
        <v>1867</v>
      </c>
      <c r="B49" s="73" t="s">
        <v>1868</v>
      </c>
      <c r="C49" s="73" t="s">
        <v>1869</v>
      </c>
      <c r="D49" s="58">
        <v>450</v>
      </c>
      <c r="E49" s="58">
        <v>2</v>
      </c>
      <c r="F49" s="72">
        <v>900</v>
      </c>
    </row>
    <row r="50" spans="1:6" x14ac:dyDescent="0.25">
      <c r="A50" s="58" t="s">
        <v>1870</v>
      </c>
      <c r="B50" s="73" t="s">
        <v>1871</v>
      </c>
      <c r="C50" s="73" t="s">
        <v>315</v>
      </c>
      <c r="D50" s="58">
        <v>100</v>
      </c>
      <c r="E50" s="58" t="s">
        <v>1872</v>
      </c>
      <c r="F50" s="58">
        <v>400</v>
      </c>
    </row>
    <row r="51" spans="1:6" x14ac:dyDescent="0.25">
      <c r="A51" s="58" t="s">
        <v>1873</v>
      </c>
      <c r="B51" s="71" t="s">
        <v>1874</v>
      </c>
      <c r="C51" s="73" t="s">
        <v>1864</v>
      </c>
      <c r="D51" s="58">
        <v>140</v>
      </c>
      <c r="E51" s="73" t="s">
        <v>315</v>
      </c>
      <c r="F51" s="72">
        <v>560</v>
      </c>
    </row>
    <row r="52" spans="1:6" x14ac:dyDescent="0.25">
      <c r="A52" s="58" t="s">
        <v>1875</v>
      </c>
      <c r="B52" s="71" t="s">
        <v>1876</v>
      </c>
      <c r="C52" s="73" t="s">
        <v>1869</v>
      </c>
      <c r="D52" s="58">
        <v>400</v>
      </c>
      <c r="E52" s="58" t="s">
        <v>1877</v>
      </c>
      <c r="F52" s="72">
        <v>4800</v>
      </c>
    </row>
    <row r="53" spans="1:6" x14ac:dyDescent="0.25">
      <c r="A53" s="58" t="s">
        <v>1878</v>
      </c>
      <c r="B53" s="73" t="s">
        <v>1879</v>
      </c>
      <c r="C53" s="73" t="s">
        <v>315</v>
      </c>
      <c r="D53" s="58">
        <v>140</v>
      </c>
      <c r="E53" s="58" t="s">
        <v>1872</v>
      </c>
      <c r="F53" s="72">
        <v>560</v>
      </c>
    </row>
    <row r="54" spans="1:6" x14ac:dyDescent="0.25">
      <c r="A54" s="58" t="s">
        <v>1880</v>
      </c>
      <c r="B54" s="71" t="s">
        <v>1881</v>
      </c>
      <c r="C54" s="73" t="s">
        <v>1864</v>
      </c>
      <c r="D54" s="58">
        <v>170</v>
      </c>
      <c r="E54" s="58">
        <v>2</v>
      </c>
      <c r="F54" s="72">
        <v>340</v>
      </c>
    </row>
    <row r="55" spans="1:6" x14ac:dyDescent="0.25">
      <c r="A55" s="58" t="s">
        <v>1882</v>
      </c>
      <c r="B55" s="73" t="s">
        <v>1883</v>
      </c>
      <c r="C55" s="73" t="s">
        <v>315</v>
      </c>
      <c r="D55" s="58">
        <v>300</v>
      </c>
      <c r="E55" s="58">
        <v>1</v>
      </c>
      <c r="F55" s="72">
        <v>600</v>
      </c>
    </row>
    <row r="56" spans="1:6" x14ac:dyDescent="0.25">
      <c r="A56" s="58" t="s">
        <v>1884</v>
      </c>
      <c r="B56" s="73" t="s">
        <v>1845</v>
      </c>
      <c r="C56" s="73" t="s">
        <v>1793</v>
      </c>
      <c r="D56" s="58">
        <v>120</v>
      </c>
      <c r="E56" s="58" t="s">
        <v>1885</v>
      </c>
      <c r="F56" s="58">
        <v>360</v>
      </c>
    </row>
    <row r="57" spans="1:6" x14ac:dyDescent="0.25">
      <c r="A57" s="58" t="s">
        <v>1886</v>
      </c>
      <c r="B57" s="73" t="s">
        <v>1847</v>
      </c>
      <c r="C57" s="73" t="s">
        <v>1848</v>
      </c>
      <c r="D57" s="58">
        <v>250</v>
      </c>
      <c r="E57" s="58">
        <v>2</v>
      </c>
      <c r="F57" s="72">
        <v>3750</v>
      </c>
    </row>
    <row r="58" spans="1:6" x14ac:dyDescent="0.25">
      <c r="A58" s="58" t="s">
        <v>1887</v>
      </c>
      <c r="B58" s="73" t="s">
        <v>1851</v>
      </c>
      <c r="C58" s="73" t="s">
        <v>1848</v>
      </c>
      <c r="D58" s="58">
        <v>170</v>
      </c>
      <c r="E58" s="58">
        <v>2</v>
      </c>
      <c r="F58" s="72">
        <v>2720</v>
      </c>
    </row>
    <row r="59" spans="1:6" x14ac:dyDescent="0.25">
      <c r="A59" s="58" t="s">
        <v>1888</v>
      </c>
      <c r="B59" s="73" t="s">
        <v>1889</v>
      </c>
      <c r="C59" s="73"/>
      <c r="D59" s="74">
        <v>3000</v>
      </c>
      <c r="E59" s="58" t="s">
        <v>1890</v>
      </c>
      <c r="F59" s="58">
        <v>15000</v>
      </c>
    </row>
    <row r="60" spans="1:6" x14ac:dyDescent="0.25">
      <c r="A60" s="58" t="s">
        <v>1891</v>
      </c>
      <c r="B60" s="73" t="s">
        <v>1892</v>
      </c>
      <c r="C60" s="73"/>
      <c r="D60" s="58" t="s">
        <v>1893</v>
      </c>
      <c r="E60" s="58" t="s">
        <v>1890</v>
      </c>
      <c r="F60" s="72">
        <v>500</v>
      </c>
    </row>
    <row r="61" spans="1:6" x14ac:dyDescent="0.25">
      <c r="A61" s="58" t="s">
        <v>1895</v>
      </c>
      <c r="B61" s="73" t="s">
        <v>1896</v>
      </c>
      <c r="C61" s="73"/>
      <c r="D61" s="58" t="s">
        <v>1897</v>
      </c>
      <c r="E61" s="58" t="s">
        <v>1898</v>
      </c>
      <c r="F61" s="58">
        <f>3050*3</f>
        <v>9150</v>
      </c>
    </row>
    <row r="62" spans="1:6" x14ac:dyDescent="0.25">
      <c r="A62" s="58" t="s">
        <v>1899</v>
      </c>
      <c r="B62" s="73" t="s">
        <v>1900</v>
      </c>
      <c r="C62" s="73"/>
      <c r="D62" s="58" t="s">
        <v>1901</v>
      </c>
      <c r="E62" s="58" t="s">
        <v>1902</v>
      </c>
      <c r="F62" s="58">
        <f>15030*2</f>
        <v>30060</v>
      </c>
    </row>
    <row r="63" spans="1:6" x14ac:dyDescent="0.25">
      <c r="A63" s="58" t="s">
        <v>1903</v>
      </c>
      <c r="B63" s="73" t="s">
        <v>1904</v>
      </c>
      <c r="C63" s="73"/>
      <c r="D63" s="58" t="s">
        <v>1905</v>
      </c>
      <c r="E63" s="58" t="s">
        <v>1902</v>
      </c>
      <c r="F63" s="58">
        <f>3550*2</f>
        <v>7100</v>
      </c>
    </row>
    <row r="64" spans="1:6" x14ac:dyDescent="0.25">
      <c r="A64" s="58" t="s">
        <v>1906</v>
      </c>
      <c r="B64" s="73" t="s">
        <v>1907</v>
      </c>
      <c r="C64" s="73"/>
      <c r="D64" s="58" t="s">
        <v>1908</v>
      </c>
      <c r="E64" s="58" t="s">
        <v>315</v>
      </c>
      <c r="F64" s="74">
        <v>225</v>
      </c>
    </row>
    <row r="65" spans="1:6" x14ac:dyDescent="0.25">
      <c r="A65" s="58" t="s">
        <v>1909</v>
      </c>
      <c r="B65" s="73" t="s">
        <v>1910</v>
      </c>
      <c r="C65" s="73"/>
      <c r="D65" s="58" t="s">
        <v>1911</v>
      </c>
      <c r="E65" s="58" t="s">
        <v>1898</v>
      </c>
      <c r="F65" s="58">
        <v>1800</v>
      </c>
    </row>
    <row r="66" spans="1:6" x14ac:dyDescent="0.25">
      <c r="A66" s="58" t="s">
        <v>1912</v>
      </c>
      <c r="B66" s="73" t="s">
        <v>1913</v>
      </c>
      <c r="C66" s="73"/>
      <c r="D66" s="58" t="s">
        <v>1914</v>
      </c>
      <c r="E66" s="58" t="s">
        <v>1915</v>
      </c>
      <c r="F66" s="58">
        <v>2000</v>
      </c>
    </row>
    <row r="67" spans="1:6" x14ac:dyDescent="0.25">
      <c r="A67" s="58" t="s">
        <v>1916</v>
      </c>
      <c r="B67" s="73" t="s">
        <v>1917</v>
      </c>
      <c r="C67" s="73" t="s">
        <v>1918</v>
      </c>
      <c r="D67" s="58" t="s">
        <v>1919</v>
      </c>
      <c r="E67" s="58">
        <v>5</v>
      </c>
      <c r="F67" s="58">
        <v>300</v>
      </c>
    </row>
    <row r="68" spans="1:6" x14ac:dyDescent="0.25">
      <c r="A68" s="58" t="s">
        <v>1920</v>
      </c>
      <c r="B68" s="73" t="s">
        <v>1921</v>
      </c>
      <c r="C68" s="73" t="s">
        <v>315</v>
      </c>
      <c r="D68" s="58" t="s">
        <v>1922</v>
      </c>
      <c r="E68" s="58" t="s">
        <v>1923</v>
      </c>
      <c r="F68" s="58">
        <v>500</v>
      </c>
    </row>
    <row r="69" spans="1:6" x14ac:dyDescent="0.25">
      <c r="A69" s="58" t="s">
        <v>1924</v>
      </c>
      <c r="B69" s="73" t="s">
        <v>1925</v>
      </c>
      <c r="C69" s="73" t="s">
        <v>1926</v>
      </c>
      <c r="D69" s="58" t="s">
        <v>1927</v>
      </c>
      <c r="E69" s="58" t="s">
        <v>1902</v>
      </c>
      <c r="F69" s="58">
        <v>96</v>
      </c>
    </row>
    <row r="70" spans="1:6" x14ac:dyDescent="0.25">
      <c r="A70" s="58" t="s">
        <v>1928</v>
      </c>
      <c r="B70" s="73" t="s">
        <v>1929</v>
      </c>
      <c r="C70" s="73" t="s">
        <v>1826</v>
      </c>
      <c r="D70" s="58" t="s">
        <v>1930</v>
      </c>
      <c r="E70" s="58" t="s">
        <v>315</v>
      </c>
      <c r="F70" s="58">
        <v>260</v>
      </c>
    </row>
    <row r="71" spans="1:6" x14ac:dyDescent="0.25">
      <c r="A71" s="58" t="s">
        <v>1931</v>
      </c>
      <c r="B71" s="73" t="s">
        <v>1932</v>
      </c>
      <c r="C71" s="73"/>
      <c r="D71" s="58" t="s">
        <v>1933</v>
      </c>
      <c r="E71" s="58" t="s">
        <v>1934</v>
      </c>
      <c r="F71" s="58">
        <v>20000</v>
      </c>
    </row>
    <row r="72" spans="1:6" x14ac:dyDescent="0.25">
      <c r="A72" s="58" t="s">
        <v>1935</v>
      </c>
      <c r="B72" s="73" t="s">
        <v>1936</v>
      </c>
      <c r="C72" s="73" t="s">
        <v>1937</v>
      </c>
      <c r="D72" s="58" t="s">
        <v>1938</v>
      </c>
      <c r="E72" s="58" t="s">
        <v>315</v>
      </c>
      <c r="F72" s="58">
        <v>350</v>
      </c>
    </row>
    <row r="73" spans="1:6" x14ac:dyDescent="0.25">
      <c r="A73" s="58" t="s">
        <v>1939</v>
      </c>
      <c r="B73" s="73" t="s">
        <v>1940</v>
      </c>
      <c r="C73" s="73" t="s">
        <v>1826</v>
      </c>
      <c r="D73" s="58">
        <v>200</v>
      </c>
      <c r="E73" s="58">
        <v>15</v>
      </c>
      <c r="F73" s="58">
        <f>D73*E73</f>
        <v>3000</v>
      </c>
    </row>
    <row r="74" spans="1:6" x14ac:dyDescent="0.25">
      <c r="A74" s="58" t="s">
        <v>1941</v>
      </c>
      <c r="B74" s="73" t="s">
        <v>1942</v>
      </c>
      <c r="C74" s="73" t="s">
        <v>1943</v>
      </c>
      <c r="D74" s="58">
        <v>50</v>
      </c>
      <c r="E74" s="58">
        <v>60</v>
      </c>
      <c r="F74" s="58">
        <f t="shared" ref="F74:F81" si="3">D74*E74</f>
        <v>3000</v>
      </c>
    </row>
    <row r="75" spans="1:6" ht="25.5" x14ac:dyDescent="0.25">
      <c r="A75" s="58" t="s">
        <v>1944</v>
      </c>
      <c r="B75" s="73" t="s">
        <v>1945</v>
      </c>
      <c r="C75" s="73" t="s">
        <v>1946</v>
      </c>
      <c r="D75" s="58">
        <v>300</v>
      </c>
      <c r="E75" s="58">
        <v>20</v>
      </c>
      <c r="F75" s="58">
        <f t="shared" si="3"/>
        <v>6000</v>
      </c>
    </row>
    <row r="76" spans="1:6" ht="38.25" x14ac:dyDescent="0.25">
      <c r="A76" s="58" t="s">
        <v>1947</v>
      </c>
      <c r="B76" s="73" t="s">
        <v>1948</v>
      </c>
      <c r="C76" s="73" t="s">
        <v>1949</v>
      </c>
      <c r="D76" s="58">
        <v>450</v>
      </c>
      <c r="E76" s="58">
        <v>20</v>
      </c>
      <c r="F76" s="58">
        <f t="shared" si="3"/>
        <v>9000</v>
      </c>
    </row>
    <row r="77" spans="1:6" x14ac:dyDescent="0.25">
      <c r="A77" s="58" t="s">
        <v>1950</v>
      </c>
      <c r="B77" s="73" t="s">
        <v>1951</v>
      </c>
      <c r="C77" s="73" t="s">
        <v>1952</v>
      </c>
      <c r="D77" s="58">
        <v>250</v>
      </c>
      <c r="E77" s="58">
        <v>10</v>
      </c>
      <c r="F77" s="58">
        <f t="shared" si="3"/>
        <v>2500</v>
      </c>
    </row>
    <row r="78" spans="1:6" x14ac:dyDescent="0.25">
      <c r="A78" s="58" t="s">
        <v>1953</v>
      </c>
      <c r="B78" s="73" t="s">
        <v>645</v>
      </c>
      <c r="C78" s="73" t="s">
        <v>1954</v>
      </c>
      <c r="D78" s="58">
        <v>100</v>
      </c>
      <c r="E78" s="58">
        <v>15</v>
      </c>
      <c r="F78" s="58">
        <f t="shared" si="3"/>
        <v>1500</v>
      </c>
    </row>
    <row r="79" spans="1:6" x14ac:dyDescent="0.25">
      <c r="A79" s="58" t="s">
        <v>1955</v>
      </c>
      <c r="B79" s="73" t="s">
        <v>1956</v>
      </c>
      <c r="C79" s="73"/>
      <c r="D79" s="58">
        <v>25</v>
      </c>
      <c r="E79" s="58">
        <v>15</v>
      </c>
      <c r="F79" s="58">
        <f t="shared" si="3"/>
        <v>375</v>
      </c>
    </row>
    <row r="80" spans="1:6" x14ac:dyDescent="0.25">
      <c r="A80" s="58" t="s">
        <v>1957</v>
      </c>
      <c r="B80" s="73" t="s">
        <v>1958</v>
      </c>
      <c r="C80" s="73"/>
      <c r="D80" s="58">
        <v>25</v>
      </c>
      <c r="E80" s="58">
        <v>30</v>
      </c>
      <c r="F80" s="58">
        <f t="shared" si="3"/>
        <v>750</v>
      </c>
    </row>
    <row r="81" spans="1:6" x14ac:dyDescent="0.25">
      <c r="A81" s="58" t="s">
        <v>1959</v>
      </c>
      <c r="B81" s="73" t="s">
        <v>1960</v>
      </c>
      <c r="C81" s="73"/>
      <c r="D81" s="58">
        <v>15</v>
      </c>
      <c r="E81" s="58">
        <v>50</v>
      </c>
      <c r="F81" s="58">
        <f t="shared" si="3"/>
        <v>750</v>
      </c>
    </row>
    <row r="82" spans="1:6" x14ac:dyDescent="0.25">
      <c r="A82" s="58" t="s">
        <v>1961</v>
      </c>
      <c r="B82" s="73" t="s">
        <v>1962</v>
      </c>
      <c r="C82" s="73"/>
      <c r="D82" s="58">
        <v>2000</v>
      </c>
      <c r="E82" s="58" t="s">
        <v>1963</v>
      </c>
      <c r="F82" s="58">
        <v>4000</v>
      </c>
    </row>
    <row r="83" spans="1:6" x14ac:dyDescent="0.25">
      <c r="A83" s="58" t="s">
        <v>1964</v>
      </c>
      <c r="B83" s="73" t="s">
        <v>1965</v>
      </c>
      <c r="C83" s="73"/>
      <c r="D83" s="58">
        <v>2000</v>
      </c>
      <c r="E83" s="58" t="s">
        <v>1963</v>
      </c>
      <c r="F83" s="58">
        <v>4000</v>
      </c>
    </row>
    <row r="84" spans="1:6" x14ac:dyDescent="0.25">
      <c r="A84" s="58" t="s">
        <v>1966</v>
      </c>
      <c r="B84" s="73" t="s">
        <v>1967</v>
      </c>
      <c r="C84" s="73"/>
      <c r="D84" s="58">
        <v>500</v>
      </c>
      <c r="E84" s="58">
        <v>1</v>
      </c>
      <c r="F84" s="58">
        <v>1000</v>
      </c>
    </row>
    <row r="85" spans="1:6" x14ac:dyDescent="0.25">
      <c r="A85" s="58" t="s">
        <v>1968</v>
      </c>
      <c r="B85" s="73" t="s">
        <v>1969</v>
      </c>
      <c r="C85" s="73"/>
      <c r="D85" s="58">
        <v>4000</v>
      </c>
      <c r="E85" s="58" t="s">
        <v>1970</v>
      </c>
      <c r="F85" s="58">
        <v>24000</v>
      </c>
    </row>
    <row r="86" spans="1:6" x14ac:dyDescent="0.25">
      <c r="A86" s="58" t="s">
        <v>1971</v>
      </c>
      <c r="B86" s="73" t="s">
        <v>1972</v>
      </c>
      <c r="C86" s="73"/>
      <c r="D86" s="58">
        <v>5000</v>
      </c>
      <c r="E86" s="58" t="s">
        <v>1973</v>
      </c>
      <c r="F86" s="58">
        <v>25000</v>
      </c>
    </row>
    <row r="87" spans="1:6" x14ac:dyDescent="0.25">
      <c r="A87" s="58" t="s">
        <v>1974</v>
      </c>
      <c r="B87" s="73" t="s">
        <v>1975</v>
      </c>
      <c r="C87" s="73"/>
      <c r="D87" s="58">
        <v>12000</v>
      </c>
      <c r="E87" s="58" t="s">
        <v>1976</v>
      </c>
      <c r="F87" s="58">
        <v>120000</v>
      </c>
    </row>
    <row r="88" spans="1:6" x14ac:dyDescent="0.25">
      <c r="A88" s="58" t="s">
        <v>1977</v>
      </c>
      <c r="B88" s="73" t="s">
        <v>1978</v>
      </c>
      <c r="C88" s="73"/>
      <c r="D88" s="58">
        <v>4000</v>
      </c>
      <c r="E88" s="58" t="s">
        <v>1979</v>
      </c>
      <c r="F88" s="58">
        <v>8000</v>
      </c>
    </row>
    <row r="89" spans="1:6" x14ac:dyDescent="0.25">
      <c r="A89" s="58" t="s">
        <v>1980</v>
      </c>
      <c r="B89" s="73" t="s">
        <v>1981</v>
      </c>
      <c r="C89" s="73"/>
      <c r="D89" s="58">
        <v>400</v>
      </c>
      <c r="E89" s="58" t="s">
        <v>1973</v>
      </c>
      <c r="F89" s="58">
        <v>800</v>
      </c>
    </row>
    <row r="90" spans="1:6" x14ac:dyDescent="0.25">
      <c r="A90" s="58" t="s">
        <v>1982</v>
      </c>
      <c r="B90" s="58" t="s">
        <v>1983</v>
      </c>
      <c r="C90" s="75"/>
      <c r="D90" s="58"/>
      <c r="E90" s="58" t="s">
        <v>1984</v>
      </c>
      <c r="F90" s="58">
        <v>10000</v>
      </c>
    </row>
    <row r="91" spans="1:6" ht="51" x14ac:dyDescent="0.25">
      <c r="A91" s="124" t="s">
        <v>1985</v>
      </c>
      <c r="B91" s="124" t="s">
        <v>516</v>
      </c>
      <c r="C91" s="76" t="s">
        <v>521</v>
      </c>
      <c r="D91" s="124">
        <v>342</v>
      </c>
      <c r="E91" s="124">
        <v>10</v>
      </c>
      <c r="F91" s="122">
        <v>3420</v>
      </c>
    </row>
    <row r="92" spans="1:6" x14ac:dyDescent="0.25">
      <c r="A92" s="124"/>
      <c r="B92" s="124"/>
      <c r="C92" s="76" t="s">
        <v>522</v>
      </c>
      <c r="D92" s="124"/>
      <c r="E92" s="124"/>
      <c r="F92" s="123"/>
    </row>
    <row r="93" spans="1:6" x14ac:dyDescent="0.25">
      <c r="A93" s="58" t="s">
        <v>1986</v>
      </c>
      <c r="B93" s="58" t="s">
        <v>1987</v>
      </c>
      <c r="C93" s="76" t="s">
        <v>1854</v>
      </c>
      <c r="D93" s="58" t="s">
        <v>1894</v>
      </c>
      <c r="E93" s="58">
        <v>2</v>
      </c>
      <c r="F93" s="58">
        <v>1000</v>
      </c>
    </row>
    <row r="94" spans="1:6" x14ac:dyDescent="0.25">
      <c r="A94" s="58" t="s">
        <v>1988</v>
      </c>
      <c r="B94" s="58" t="s">
        <v>1989</v>
      </c>
      <c r="C94" s="76" t="s">
        <v>1854</v>
      </c>
      <c r="D94" s="58" t="s">
        <v>1990</v>
      </c>
      <c r="E94" s="58">
        <v>2</v>
      </c>
      <c r="F94" s="58">
        <v>1000</v>
      </c>
    </row>
    <row r="95" spans="1:6" ht="20.25" x14ac:dyDescent="0.25">
      <c r="A95" s="85" t="s">
        <v>3</v>
      </c>
      <c r="B95" s="86"/>
      <c r="C95" s="86"/>
      <c r="D95" s="86"/>
      <c r="E95" s="87"/>
      <c r="F95" s="88">
        <f>SUM(F4:F94)</f>
        <v>746736</v>
      </c>
    </row>
    <row r="96" spans="1:6" x14ac:dyDescent="0.25">
      <c r="A96" s="125"/>
      <c r="B96" s="125"/>
      <c r="C96" s="125"/>
      <c r="D96" s="125"/>
      <c r="E96" s="125"/>
      <c r="F96" s="126"/>
    </row>
    <row r="97" spans="1:6" x14ac:dyDescent="0.25">
      <c r="A97" s="77" t="s">
        <v>1991</v>
      </c>
      <c r="B97" s="78"/>
      <c r="C97" s="78"/>
      <c r="D97" s="78"/>
      <c r="E97" s="78"/>
      <c r="F97" s="50"/>
    </row>
    <row r="98" spans="1:6" x14ac:dyDescent="0.25">
      <c r="A98" s="79" t="s">
        <v>1992</v>
      </c>
      <c r="B98" s="78"/>
      <c r="C98" s="78"/>
      <c r="D98" s="78"/>
      <c r="E98" s="78"/>
      <c r="F98" s="50"/>
    </row>
    <row r="99" spans="1:6" x14ac:dyDescent="0.25">
      <c r="A99" s="80" t="s">
        <v>1993</v>
      </c>
      <c r="B99" s="80" t="s">
        <v>1994</v>
      </c>
      <c r="C99" s="80" t="s">
        <v>1300</v>
      </c>
      <c r="D99" s="80" t="s">
        <v>1995</v>
      </c>
      <c r="E99" s="80" t="s">
        <v>1996</v>
      </c>
      <c r="F99" s="50"/>
    </row>
    <row r="100" spans="1:6" x14ac:dyDescent="0.25">
      <c r="A100" s="63">
        <v>1</v>
      </c>
      <c r="B100" s="81" t="s">
        <v>1889</v>
      </c>
      <c r="C100" s="81" t="s">
        <v>1890</v>
      </c>
      <c r="D100" s="81" t="s">
        <v>333</v>
      </c>
      <c r="E100" s="56">
        <v>3000</v>
      </c>
      <c r="F100" s="50"/>
    </row>
    <row r="101" spans="1:6" x14ac:dyDescent="0.25">
      <c r="A101" s="63">
        <v>2</v>
      </c>
      <c r="B101" s="81" t="s">
        <v>1997</v>
      </c>
      <c r="C101" s="81" t="s">
        <v>1890</v>
      </c>
      <c r="D101" s="81" t="s">
        <v>1998</v>
      </c>
      <c r="E101" s="63">
        <v>500</v>
      </c>
      <c r="F101" s="50"/>
    </row>
    <row r="102" spans="1:6" x14ac:dyDescent="0.25">
      <c r="A102" s="63">
        <v>3</v>
      </c>
      <c r="B102" s="81" t="s">
        <v>1999</v>
      </c>
      <c r="C102" s="81" t="s">
        <v>1898</v>
      </c>
      <c r="D102" s="81" t="s">
        <v>2000</v>
      </c>
      <c r="E102" s="56">
        <v>2160</v>
      </c>
      <c r="F102" s="50"/>
    </row>
    <row r="103" spans="1:6" x14ac:dyDescent="0.25">
      <c r="A103" s="63">
        <v>4</v>
      </c>
      <c r="B103" s="81" t="s">
        <v>1896</v>
      </c>
      <c r="C103" s="81" t="s">
        <v>1898</v>
      </c>
      <c r="D103" s="81" t="s">
        <v>1897</v>
      </c>
      <c r="E103" s="56">
        <v>9150</v>
      </c>
      <c r="F103" s="50"/>
    </row>
    <row r="104" spans="1:6" x14ac:dyDescent="0.25">
      <c r="A104" s="63">
        <v>5</v>
      </c>
      <c r="B104" s="81" t="s">
        <v>2001</v>
      </c>
      <c r="C104" s="81" t="s">
        <v>2002</v>
      </c>
      <c r="D104" s="81" t="s">
        <v>1901</v>
      </c>
      <c r="E104" s="56">
        <v>30060</v>
      </c>
      <c r="F104" s="50"/>
    </row>
    <row r="105" spans="1:6" x14ac:dyDescent="0.25">
      <c r="A105" s="63">
        <v>6</v>
      </c>
      <c r="B105" s="81" t="s">
        <v>1904</v>
      </c>
      <c r="C105" s="81" t="s">
        <v>2002</v>
      </c>
      <c r="D105" s="81" t="s">
        <v>1905</v>
      </c>
      <c r="E105" s="63" t="s">
        <v>2003</v>
      </c>
      <c r="F105" s="50"/>
    </row>
    <row r="106" spans="1:6" x14ac:dyDescent="0.25">
      <c r="A106" s="63">
        <v>7</v>
      </c>
      <c r="B106" s="81" t="s">
        <v>1907</v>
      </c>
      <c r="C106" s="81" t="s">
        <v>1898</v>
      </c>
      <c r="D106" s="81" t="s">
        <v>1908</v>
      </c>
      <c r="E106" s="56">
        <v>1350</v>
      </c>
      <c r="F106" s="50"/>
    </row>
    <row r="107" spans="1:6" x14ac:dyDescent="0.25">
      <c r="A107" s="63">
        <v>8</v>
      </c>
      <c r="B107" s="81" t="s">
        <v>2004</v>
      </c>
      <c r="C107" s="81" t="s">
        <v>1898</v>
      </c>
      <c r="D107" s="81" t="s">
        <v>1911</v>
      </c>
      <c r="E107" s="63">
        <v>1800</v>
      </c>
      <c r="F107" s="50"/>
    </row>
    <row r="108" spans="1:6" x14ac:dyDescent="0.25">
      <c r="A108" s="63">
        <v>9</v>
      </c>
      <c r="B108" s="81" t="s">
        <v>1913</v>
      </c>
      <c r="C108" s="81" t="s">
        <v>1915</v>
      </c>
      <c r="D108" s="81" t="s">
        <v>1914</v>
      </c>
      <c r="E108" s="56">
        <v>2000</v>
      </c>
      <c r="F108" s="50"/>
    </row>
    <row r="109" spans="1:6" x14ac:dyDescent="0.25">
      <c r="A109" s="63">
        <v>11</v>
      </c>
      <c r="B109" s="81" t="s">
        <v>1845</v>
      </c>
      <c r="C109" s="81" t="s">
        <v>1890</v>
      </c>
      <c r="D109" s="81" t="s">
        <v>2005</v>
      </c>
      <c r="E109" s="63">
        <v>600</v>
      </c>
      <c r="F109" s="50"/>
    </row>
    <row r="110" spans="1:6" x14ac:dyDescent="0.25">
      <c r="A110" s="121" t="s">
        <v>2006</v>
      </c>
      <c r="B110" s="121"/>
      <c r="C110" s="121"/>
      <c r="D110" s="121"/>
      <c r="E110" s="90">
        <f>SUM(E100:E109)</f>
        <v>50620</v>
      </c>
      <c r="F110" s="50"/>
    </row>
    <row r="111" spans="1:6" x14ac:dyDescent="0.25">
      <c r="A111" s="82"/>
      <c r="B111" s="78"/>
      <c r="C111" s="78"/>
      <c r="D111" s="78"/>
      <c r="E111" s="89"/>
      <c r="F111" s="50"/>
    </row>
    <row r="112" spans="1:6" x14ac:dyDescent="0.25">
      <c r="A112" s="46" t="s">
        <v>2007</v>
      </c>
      <c r="B112" s="78"/>
      <c r="C112" s="78"/>
      <c r="D112" s="78"/>
      <c r="E112" s="78"/>
      <c r="F112" s="50"/>
    </row>
    <row r="113" spans="1:6" x14ac:dyDescent="0.25">
      <c r="A113" s="83" t="s">
        <v>1993</v>
      </c>
      <c r="B113" s="83" t="s">
        <v>2008</v>
      </c>
      <c r="C113" s="83" t="s">
        <v>2009</v>
      </c>
      <c r="D113" s="83" t="s">
        <v>2010</v>
      </c>
      <c r="E113" s="83" t="s">
        <v>2011</v>
      </c>
      <c r="F113" s="50"/>
    </row>
    <row r="114" spans="1:6" x14ac:dyDescent="0.25">
      <c r="A114" s="84">
        <v>1</v>
      </c>
      <c r="B114" s="84" t="s">
        <v>2012</v>
      </c>
      <c r="C114" s="84">
        <v>500</v>
      </c>
      <c r="D114" s="84" t="s">
        <v>2013</v>
      </c>
      <c r="E114" s="84">
        <v>12500</v>
      </c>
      <c r="F114" s="50"/>
    </row>
    <row r="115" spans="1:6" x14ac:dyDescent="0.25">
      <c r="A115" s="84">
        <v>2</v>
      </c>
      <c r="B115" s="84" t="s">
        <v>2014</v>
      </c>
      <c r="C115" s="84">
        <v>500</v>
      </c>
      <c r="D115" s="84">
        <v>10</v>
      </c>
      <c r="E115" s="84">
        <v>5000</v>
      </c>
      <c r="F115" s="50"/>
    </row>
    <row r="116" spans="1:6" x14ac:dyDescent="0.25">
      <c r="A116" s="84">
        <v>3</v>
      </c>
      <c r="B116" s="84" t="s">
        <v>2015</v>
      </c>
      <c r="C116" s="84">
        <v>300</v>
      </c>
      <c r="D116" s="84">
        <v>10</v>
      </c>
      <c r="E116" s="84">
        <v>3000</v>
      </c>
      <c r="F116" s="50"/>
    </row>
    <row r="117" spans="1:6" x14ac:dyDescent="0.25">
      <c r="A117" s="84">
        <v>4</v>
      </c>
      <c r="B117" s="84" t="s">
        <v>2016</v>
      </c>
      <c r="C117" s="84">
        <v>1000</v>
      </c>
      <c r="D117" s="84">
        <v>10</v>
      </c>
      <c r="E117" s="84">
        <v>10000</v>
      </c>
      <c r="F117" s="50"/>
    </row>
    <row r="118" spans="1:6" x14ac:dyDescent="0.25">
      <c r="A118" s="121" t="s">
        <v>2006</v>
      </c>
      <c r="B118" s="121"/>
      <c r="C118" s="121"/>
      <c r="D118" s="121"/>
      <c r="E118" s="92">
        <f>SUM(E114:E117)</f>
        <v>30500</v>
      </c>
      <c r="F118" s="50"/>
    </row>
    <row r="120" spans="1:6" s="91" customFormat="1" x14ac:dyDescent="0.25">
      <c r="A120" s="91" t="s">
        <v>2017</v>
      </c>
      <c r="E120" s="93">
        <f>F95+E110+E118</f>
        <v>827856</v>
      </c>
    </row>
  </sheetData>
  <mergeCells count="9">
    <mergeCell ref="A1:F1"/>
    <mergeCell ref="A110:D110"/>
    <mergeCell ref="F91:F92"/>
    <mergeCell ref="A118:D118"/>
    <mergeCell ref="A91:A92"/>
    <mergeCell ref="B91:B92"/>
    <mergeCell ref="D91:D92"/>
    <mergeCell ref="E91:E92"/>
    <mergeCell ref="A96:F96"/>
  </mergeCells>
  <pageMargins left="0.31496062992125984" right="0.31496062992125984" top="0.35433070866141736" bottom="0.15748031496062992" header="0.31496062992125984" footer="0.31496062992125984"/>
  <pageSetup paperSize="9" scale="95" orientation="portrait" horizontalDpi="0" verticalDpi="0" r:id="rId1"/>
  <rowBreaks count="1" manualBreakCount="1">
    <brk id="5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Furniture </vt:lpstr>
      <vt:lpstr>Equipments </vt:lpstr>
      <vt:lpstr>Charts and model </vt:lpstr>
      <vt:lpstr>Electronics </vt:lpstr>
      <vt:lpstr>Consumable Items </vt:lpstr>
      <vt:lpstr>Stationery</vt:lpstr>
      <vt:lpstr>Sheet1</vt:lpstr>
      <vt:lpstr>'Charts and model '!Print_Area</vt:lpstr>
      <vt:lpstr>'Consumable Items '!Print_Area</vt:lpstr>
      <vt:lpstr>'Electronics '!Print_Area</vt:lpstr>
      <vt:lpstr>'Equipments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Gurukul</dc:creator>
  <cp:lastModifiedBy>Gurukul</cp:lastModifiedBy>
  <cp:lastPrinted>2020-04-13T12:49:38Z</cp:lastPrinted>
  <dcterms:created xsi:type="dcterms:W3CDTF">2020-04-13T08:50:14Z</dcterms:created>
  <dcterms:modified xsi:type="dcterms:W3CDTF">2020-04-14T05:53:53Z</dcterms:modified>
</cp:coreProperties>
</file>